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448" activeTab="0"/>
  </bookViews>
  <sheets>
    <sheet name="2010" sheetId="1" r:id="rId1"/>
  </sheets>
  <definedNames>
    <definedName name="_xlnm.Print_Area" localSheetId="0">'2010'!$A$1:$E$18</definedName>
  </definedNames>
  <calcPr fullCalcOnLoad="1" refMode="R1C1"/>
</workbook>
</file>

<file path=xl/sharedStrings.xml><?xml version="1.0" encoding="utf-8"?>
<sst xmlns="http://schemas.openxmlformats.org/spreadsheetml/2006/main" count="31" uniqueCount="28">
  <si>
    <t>№ п/п</t>
  </si>
  <si>
    <t>Наименование вида межбюджетных трансфертов</t>
  </si>
  <si>
    <t>МЕЖБЮДЖЕТНЫЕ ТРАНСФЕРТЫ - ВСЕГО</t>
  </si>
  <si>
    <t>I.</t>
  </si>
  <si>
    <t>Субвенции бюджетам субъектов Российской Федерации и муниципальных образований</t>
  </si>
  <si>
    <t>в том числе:</t>
  </si>
  <si>
    <t>1.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</si>
  <si>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</si>
  <si>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Дотации бюджетам субъектов Российской Федерации и муниципальных образований</t>
  </si>
  <si>
    <t>Дотации  на выравнивание уровня бюджетной обеспеченности бюджетам поселений</t>
  </si>
  <si>
    <t>II.</t>
  </si>
  <si>
    <t>Прочие межбюджетные трансферты, передаваемые бюджетам поселений</t>
  </si>
  <si>
    <t>III.</t>
  </si>
  <si>
    <t>IV.</t>
  </si>
  <si>
    <t>V.</t>
  </si>
  <si>
    <t>Возврат прочих остатков субсидий, субвенций и иных межбюджетных трансфертов, имеющих целевое назначение, прошлых лет из бюджетов</t>
  </si>
  <si>
    <t>Утверждено</t>
  </si>
  <si>
    <t>Исполнено</t>
  </si>
  <si>
    <t>% исполнения</t>
  </si>
  <si>
    <t xml:space="preserve">МЕЖБЮДЖЕТНЫЕ ТРАНСФЕРТЫ, ПРЕДОСТАВЛЯЕМЫЕ ИЗ РАЙОННОГО БЮДЖЕТА БЮДЖЕТУ СЕЛЬСКОГО ПОСЕЛЕНИЯ ДЕРЕВНЯ ТРОСТЬЕ В 2022 ГОДУ </t>
  </si>
  <si>
    <t>Субсидии бюджетам сельских поселений на реализацию инициативных проектов</t>
  </si>
  <si>
    <t>Субсидии бюджетам бюджетной системы Российской Федерации</t>
  </si>
  <si>
    <t>2.</t>
  </si>
  <si>
    <t>3.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</si>
  <si>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</si>
  <si>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</si>
  <si>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межбюджетные трансферты, передаваемые бюджетам сельских поселений на реализацию мероприятий подпрограммы "Совершенствование и развитие сети автомобильных дорог Калужской области"</t>
  </si>
  <si>
    <t>Приложение № 5 к решению Сельской Думы  сельского поселения деревня Тростье "Об исполнении бюджета МО сельское поселение деревня Тростье за 2022 год " от 03.04.2023г. №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</si>
</sst>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8"/>
      <name val="Arial Cyr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0"/>
      <color rgb="FF000000"/>
      <name val="Arial Cyr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vertical="top" wrapText="1"/>
      <protection/>
    </xf>
    <xf numFmtId="0" fontId="29" fillId="0" borderId="1">
      <alignment horizontal="left"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45" fillId="0" borderId="1" xfId="33" applyNumberFormat="1" applyFont="1" applyProtection="1">
      <alignment horizontal="left" vertical="top" wrapText="1"/>
      <protection/>
    </xf>
    <xf numFmtId="0" fontId="46" fillId="0" borderId="1" xfId="33" applyNumberFormat="1" applyFont="1" applyProtection="1">
      <alignment horizontal="left" vertical="top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46" fillId="0" borderId="15" xfId="34" applyNumberFormat="1" applyFont="1" applyBorder="1" applyProtection="1">
      <alignment horizontal="left" vertical="top" wrapText="1"/>
      <protection/>
    </xf>
    <xf numFmtId="4" fontId="6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5.625" style="1" customWidth="1"/>
    <col min="2" max="2" width="79.625" style="0" customWidth="1"/>
    <col min="3" max="3" width="16.625" style="0" customWidth="1"/>
    <col min="4" max="4" width="14.50390625" style="0" customWidth="1"/>
    <col min="5" max="5" width="10.00390625" style="0" customWidth="1"/>
  </cols>
  <sheetData>
    <row r="1" spans="3:5" ht="60.75" customHeight="1">
      <c r="C1" s="26" t="s">
        <v>27</v>
      </c>
      <c r="D1" s="26"/>
      <c r="E1" s="26"/>
    </row>
    <row r="2" spans="1:5" s="2" customFormat="1" ht="51" customHeight="1">
      <c r="A2" s="25" t="s">
        <v>19</v>
      </c>
      <c r="B2" s="25"/>
      <c r="C2" s="25"/>
      <c r="D2" s="25"/>
      <c r="E2" s="25"/>
    </row>
    <row r="3" spans="1:5" s="2" customFormat="1" ht="15">
      <c r="A3" s="3"/>
      <c r="B3" s="3"/>
      <c r="C3" s="13"/>
      <c r="D3" s="13"/>
      <c r="E3" s="13"/>
    </row>
    <row r="4" spans="1:5" s="2" customFormat="1" ht="42" customHeight="1">
      <c r="A4" s="4" t="s">
        <v>0</v>
      </c>
      <c r="B4" s="5" t="s">
        <v>1</v>
      </c>
      <c r="C4" s="5" t="s">
        <v>16</v>
      </c>
      <c r="D4" s="5" t="s">
        <v>17</v>
      </c>
      <c r="E4" s="5" t="s">
        <v>18</v>
      </c>
    </row>
    <row r="5" spans="1:5" s="2" customFormat="1" ht="15">
      <c r="A5" s="6"/>
      <c r="B5" s="7" t="s">
        <v>2</v>
      </c>
      <c r="C5" s="18">
        <f>C6+C9+C11+C13+C14</f>
        <v>12278899.39</v>
      </c>
      <c r="D5" s="18">
        <f>D6+D9+D11+D13+D14</f>
        <v>12055050.26</v>
      </c>
      <c r="E5" s="18">
        <f>D5/C5*100</f>
        <v>98.17696095643308</v>
      </c>
    </row>
    <row r="6" spans="1:5" s="2" customFormat="1" ht="30.75">
      <c r="A6" s="8" t="s">
        <v>3</v>
      </c>
      <c r="B6" s="10" t="s">
        <v>8</v>
      </c>
      <c r="C6" s="18">
        <f>C8</f>
        <v>4872836</v>
      </c>
      <c r="D6" s="18">
        <f>D8</f>
        <v>4872836</v>
      </c>
      <c r="E6" s="18">
        <f>D6/C6*100</f>
        <v>100</v>
      </c>
    </row>
    <row r="7" spans="1:5" s="2" customFormat="1" ht="15">
      <c r="A7" s="9"/>
      <c r="B7" s="10" t="s">
        <v>5</v>
      </c>
      <c r="C7" s="18"/>
      <c r="D7" s="18"/>
      <c r="E7" s="18"/>
    </row>
    <row r="8" spans="1:5" s="2" customFormat="1" ht="30.75">
      <c r="A8" s="9" t="s">
        <v>6</v>
      </c>
      <c r="B8" s="10" t="s">
        <v>9</v>
      </c>
      <c r="C8" s="19">
        <v>4872836</v>
      </c>
      <c r="D8" s="19">
        <v>4872836</v>
      </c>
      <c r="E8" s="19">
        <f aca="true" t="shared" si="0" ref="E8:E17">D8/C8*100</f>
        <v>100</v>
      </c>
    </row>
    <row r="9" spans="1:5" s="2" customFormat="1" ht="15">
      <c r="A9" s="8" t="s">
        <v>10</v>
      </c>
      <c r="B9" s="15" t="s">
        <v>21</v>
      </c>
      <c r="C9" s="18">
        <f>C10</f>
        <v>1000000</v>
      </c>
      <c r="D9" s="18">
        <f>D10</f>
        <v>840564.14</v>
      </c>
      <c r="E9" s="19">
        <v>0</v>
      </c>
    </row>
    <row r="10" spans="1:5" s="2" customFormat="1" ht="30.75">
      <c r="A10" s="9" t="s">
        <v>6</v>
      </c>
      <c r="B10" s="14" t="s">
        <v>20</v>
      </c>
      <c r="C10" s="19">
        <v>1000000</v>
      </c>
      <c r="D10" s="19">
        <v>840564.14</v>
      </c>
      <c r="E10" s="19">
        <v>0</v>
      </c>
    </row>
    <row r="11" spans="1:5" s="2" customFormat="1" ht="30.75">
      <c r="A11" s="8" t="s">
        <v>12</v>
      </c>
      <c r="B11" s="11" t="s">
        <v>4</v>
      </c>
      <c r="C11" s="18">
        <f>SUM(C12)</f>
        <v>65000</v>
      </c>
      <c r="D11" s="18">
        <f>SUM(D12)</f>
        <v>65000</v>
      </c>
      <c r="E11" s="18">
        <f t="shared" si="0"/>
        <v>100</v>
      </c>
    </row>
    <row r="12" spans="1:5" s="2" customFormat="1" ht="30.75">
      <c r="A12" s="9" t="s">
        <v>6</v>
      </c>
      <c r="B12" s="12" t="s">
        <v>7</v>
      </c>
      <c r="C12" s="19">
        <v>65000</v>
      </c>
      <c r="D12" s="19">
        <v>65000</v>
      </c>
      <c r="E12" s="19">
        <f t="shared" si="0"/>
        <v>100</v>
      </c>
    </row>
    <row r="13" spans="1:5" s="2" customFormat="1" ht="15">
      <c r="A13" s="16" t="s">
        <v>13</v>
      </c>
      <c r="B13" s="17" t="s">
        <v>11</v>
      </c>
      <c r="C13" s="20">
        <f>C15+C16+C17</f>
        <v>6341063.390000001</v>
      </c>
      <c r="D13" s="20">
        <f>D15+D16+D17</f>
        <v>6276650.12</v>
      </c>
      <c r="E13" s="20">
        <f t="shared" si="0"/>
        <v>98.98418820254058</v>
      </c>
    </row>
    <row r="14" spans="1:5" s="2" customFormat="1" ht="30.75" hidden="1">
      <c r="A14" s="21" t="s">
        <v>14</v>
      </c>
      <c r="B14" s="23" t="s">
        <v>15</v>
      </c>
      <c r="C14" s="22">
        <v>0</v>
      </c>
      <c r="D14" s="22">
        <v>0</v>
      </c>
      <c r="E14" s="20" t="e">
        <f t="shared" si="0"/>
        <v>#DIV/0!</v>
      </c>
    </row>
    <row r="15" spans="1:5" s="2" customFormat="1" ht="46.5">
      <c r="A15" s="9" t="s">
        <v>6</v>
      </c>
      <c r="B15" s="12" t="s">
        <v>24</v>
      </c>
      <c r="C15" s="19">
        <v>3214056.79</v>
      </c>
      <c r="D15" s="19">
        <v>3202643.52</v>
      </c>
      <c r="E15" s="24">
        <f t="shared" si="0"/>
        <v>99.64489519800924</v>
      </c>
    </row>
    <row r="16" spans="1:5" s="2" customFormat="1" ht="62.25">
      <c r="A16" s="9" t="s">
        <v>22</v>
      </c>
      <c r="B16" s="12" t="s">
        <v>25</v>
      </c>
      <c r="C16" s="19">
        <v>558046.6</v>
      </c>
      <c r="D16" s="19">
        <v>505046.6</v>
      </c>
      <c r="E16" s="24">
        <f t="shared" si="0"/>
        <v>90.50258526796866</v>
      </c>
    </row>
    <row r="17" spans="1:5" ht="46.5">
      <c r="A17" s="9" t="s">
        <v>23</v>
      </c>
      <c r="B17" s="12" t="s">
        <v>26</v>
      </c>
      <c r="C17" s="19">
        <v>2568960</v>
      </c>
      <c r="D17" s="19">
        <v>2568960</v>
      </c>
      <c r="E17" s="24">
        <f t="shared" si="0"/>
        <v>100</v>
      </c>
    </row>
  </sheetData>
  <sheetProtection/>
  <mergeCells count="2">
    <mergeCell ref="A2:E2"/>
    <mergeCell ref="C1:E1"/>
  </mergeCells>
  <printOptions/>
  <pageMargins left="0.7874015748031497" right="0.1968503937007874" top="0.1968503937007874" bottom="0.1968503937007874" header="0.5118110236220472" footer="0.5118110236220472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2023-04-04T06:39:16Z</cp:lastPrinted>
  <dcterms:created xsi:type="dcterms:W3CDTF">2016-11-27T20:45:17Z</dcterms:created>
  <dcterms:modified xsi:type="dcterms:W3CDTF">2023-04-04T06:39:31Z</dcterms:modified>
  <cp:category/>
  <cp:version/>
  <cp:contentType/>
  <cp:contentStatus/>
</cp:coreProperties>
</file>