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036"/>
  </bookViews>
  <sheets>
    <sheet name="Документ (6)" sheetId="7" r:id="rId1"/>
  </sheets>
  <definedNames>
    <definedName name="_xlnm.Print_Titles" localSheetId="0">'Документ (6)'!$8:$10</definedName>
  </definedNames>
  <calcPr calcId="144525"/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1" i="7"/>
</calcChain>
</file>

<file path=xl/sharedStrings.xml><?xml version="1.0" encoding="utf-8"?>
<sst xmlns="http://schemas.openxmlformats.org/spreadsheetml/2006/main" count="371" uniqueCount="176">
  <si>
    <t>Распределение бюджетных ассигнований муниципального бюджета по целевым статьям
(государственным программам и непрограммным направлениям деятельности), группам и
подгруппам видов расходов классификации расходов бюджетов</t>
  </si>
  <si>
    <t>на 2023 год</t>
  </si>
  <si>
    <t>(рублей)</t>
  </si>
  <si>
    <t>Наименование</t>
  </si>
  <si>
    <t>Целевая статья</t>
  </si>
  <si>
    <t>Группы и подгруппы видов расходов</t>
  </si>
  <si>
    <t>Роспись с изменениями</t>
  </si>
  <si>
    <t>Кассовый расход</t>
  </si>
  <si>
    <t>03 0 00 00000</t>
  </si>
  <si>
    <t>Подпрограмма "Развитие мер социальной поддержки отдельных категорий граждан"</t>
  </si>
  <si>
    <t>03 1 00 00000</t>
  </si>
  <si>
    <t>03 1 01 00000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</si>
  <si>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</si>
  <si>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03 1 01 00980</t>
  </si>
  <si>
    <t>Межбюджетные трансферты</t>
  </si>
  <si>
    <t>500</t>
  </si>
  <si>
    <t>Иные межбюджетные трансферты</t>
  </si>
  <si>
    <t>540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</si>
  <si>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</si>
  <si>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</si>
  <si>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</si>
  <si>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</si>
  <si>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</si>
  <si>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</si>
  <si>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</si>
  <si>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</si>
  <si>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310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</si>
  <si>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</si>
  <si>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</si>
  <si>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Основное мероприятие "Содержание органов местного самоуправления"</t>
  </si>
  <si>
    <t>04 0 01 00000</t>
  </si>
  <si>
    <t>Центральный аппарат</t>
  </si>
  <si>
    <t>04 0 01 00410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</si>
  <si>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</si>
  <si>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</si>
  <si>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</si>
  <si>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</si>
  <si>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</si>
  <si>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</si>
  <si>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</si>
  <si>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</si>
  <si>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</si>
  <si>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04 0 01 00420</t>
  </si>
  <si>
    <t>Выполнение других обязательств государства</t>
  </si>
  <si>
    <t>04 0 01 00430</t>
  </si>
  <si>
    <t>05 0 00 00000</t>
  </si>
  <si>
    <t>05 1 00 00000</t>
  </si>
  <si>
    <t>05 1 01 00000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</si>
  <si>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</si>
  <si>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</si>
  <si>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</si>
  <si>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</si>
  <si>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</si>
  <si>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</si>
  <si>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</si>
  <si>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</si>
  <si>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</si>
  <si>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</si>
  <si>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10 0 00 00000</t>
  </si>
  <si>
    <t>10 0 01 00000</t>
  </si>
  <si>
    <t>Реализация мероприятий</t>
  </si>
  <si>
    <t>Расходы на выплаты персоналу казенных учреждений</t>
  </si>
  <si>
    <t>110</t>
  </si>
  <si>
    <t>11 0 00 00000</t>
  </si>
  <si>
    <t>Подпрограмма "Развитие учреждений культуры"</t>
  </si>
  <si>
    <t>11 1 00 00000</t>
  </si>
  <si>
    <t>11 1 01 00000</t>
  </si>
  <si>
    <t>Расходы на обеспечение деятельности (оказание услуг) муниципальных учреждений</t>
  </si>
  <si>
    <t>11 1 01 00990</t>
  </si>
  <si>
    <t>24 0 00 00000</t>
  </si>
  <si>
    <t>24 2 00 00000</t>
  </si>
  <si>
    <t>24 2 01 00000</t>
  </si>
  <si>
    <t>24 2 01 07500</t>
  </si>
  <si>
    <t>38 0 00 00000</t>
  </si>
  <si>
    <t>38 1 00 00000</t>
  </si>
  <si>
    <t>38 1 01 00000</t>
  </si>
  <si>
    <t>51 0 00 00000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</si>
  <si>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</si>
  <si>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</si>
  <si>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51 0 03 00000</t>
  </si>
  <si>
    <t>Резервные средства</t>
  </si>
  <si>
    <t>870</t>
  </si>
  <si>
    <t>Основное мероприятие "Реализация программы местных инициатив"</t>
  </si>
  <si>
    <t>Реализация инициативных проектов</t>
  </si>
  <si>
    <t>74 0 00 00000</t>
  </si>
  <si>
    <t>80 0 00 00000</t>
  </si>
  <si>
    <t>80 0 01 00000</t>
  </si>
  <si>
    <t>80 0 01 00660</t>
  </si>
  <si>
    <t>89 0 00 00000</t>
  </si>
  <si>
    <t>Освещение деятельности органов власти поселения</t>
  </si>
  <si>
    <t>89 0 00 75070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</si>
  <si>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</si>
  <si>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</si>
  <si>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</si>
  <si>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</si>
  <si>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</si>
  <si>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99 9 00 51180</t>
  </si>
  <si>
    <t>Итого</t>
  </si>
  <si>
    <t>Основное мероприятие "Развитие мер социальной поддержки отдельных категорий граждан"</t>
  </si>
  <si>
    <t>05 0 01 00000</t>
  </si>
  <si>
    <t>Муниципальная программа "Охрана окружающей среды в Жуковском районе"</t>
  </si>
  <si>
    <t>12 0 00 00000</t>
  </si>
  <si>
    <t>Основное мероприятие "Охрана окружающей среды"</t>
  </si>
  <si>
    <t>Мероприятия в области охраны окружающей среды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</si>
  <si>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</si>
  <si>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51 0 02 00000</t>
  </si>
  <si>
    <t>Прочие мероприятия в области средств массовой информации</t>
  </si>
  <si>
    <t>11 1 02 00000</t>
  </si>
  <si>
    <t>Средства на обеспечение расходных обязательств муниципальных образований Калужской области</t>
  </si>
  <si>
    <t>03 1 01 03030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</si>
  <si>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</si>
  <si>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05 0 01 74110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</si>
  <si>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</si>
  <si>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05 0 01 74120</t>
  </si>
  <si>
    <t>Обеспечение первичных мер пожарной безопасности в границах населенных пунктов поселения</t>
  </si>
  <si>
    <t>10 0 01 00770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</si>
  <si>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</si>
  <si>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10 0 01 74400</t>
  </si>
  <si>
    <t>Осуществление мероприятий по обеспечению безопасности людей на водных объектах, охране их жизни и здоровья</t>
  </si>
  <si>
    <t>10 0 01 74600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</si>
  <si>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</si>
  <si>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10 0 01 74700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</si>
  <si>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</si>
  <si>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10 0 01 74800</t>
  </si>
  <si>
    <t>12 0 01 00000</t>
  </si>
  <si>
    <t>12 0 01 63110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</si>
  <si>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</si>
  <si>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51 0 01 70150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</si>
  <si>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</si>
  <si>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51 0 02 74170</t>
  </si>
  <si>
    <t>51 0 05 00000</t>
  </si>
  <si>
    <t>51 0 05 S0240</t>
  </si>
  <si>
    <t>74 0 00 00600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</si>
  <si>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</si>
  <si>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80 0 01 74130</t>
  </si>
  <si>
    <t>80 0 01 74150</t>
  </si>
  <si>
    <t>Непрограммные расходы органа исполнительной власти муниципального района</t>
  </si>
  <si>
    <t>98 0 00 00000</t>
  </si>
  <si>
    <t>Осуществление мер по противодействию коррупции в границах поселения</t>
  </si>
  <si>
    <t>98 0 00 74100</t>
  </si>
  <si>
    <t>Основное мероприятие "Совершенствование и развитие сети автомобильных дорог на период 2014-2020 годов" поселения</t>
  </si>
  <si>
    <t>38 0 00 74900</t>
  </si>
  <si>
    <t>Муниципальная программа "Социальная поддержка граждан сельского поселения деревня Тростье"</t>
  </si>
  <si>
    <t>Муниципальная программа "Обеспечение доступным и комфортным жильем и коммунальными услугами населения МО деревня Тростье"</t>
  </si>
  <si>
    <t>Основное мероприятие "Обеспечение доступным и комфортным  жильем и коммунальными услугами населения СП д. Тростье"</t>
  </si>
  <si>
    <t>Подпрограмма "Чистая вода в СП "Деревня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</si>
  <si>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</si>
  <si>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Реализация мероприятий, направленных на развитие водохозяйственного комплекса в муниципальном образовании в рамках подпрограммы "Чистая вода в Жуковском районе" муниципальной программы "Обеспечение доступным и комфортным жильём и коммунальными услугами населения Жуковского района"</t>
  </si>
  <si>
    <t>05 1 01 79040</t>
  </si>
  <si>
    <t>Муниципальная программа "Безопасность жизнедеятельности на территории сельского поселения деревня Тростье"</t>
  </si>
  <si>
    <t>Основное мероприятие "Безопасность жизнедеятельности на территории муниципального образования сельское поселение деревня Тростье"</t>
  </si>
  <si>
    <t>10 0 01 00990</t>
  </si>
  <si>
    <t>Муниципальная программа "Развитие культуры сельского поселения деревня Тростье"</t>
  </si>
  <si>
    <t>Основное мероприятие "Развитие культуры сельского поселения деревня Тростье"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</si>
  <si>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</si>
  <si>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Создание условий для оранизации досуга и обеспечения жителей поселения услугами организаций культуры</t>
  </si>
  <si>
    <t>11 1 02 74180</t>
  </si>
  <si>
    <t>Муниципальная программа "Развитие дорожного хозяйства в муниципальном образовании сельское поселение деревня Тростье"</t>
  </si>
  <si>
    <t>Подпрограмма "Совершенствование и развитие сети автомобильных дорог на период 2015-2020 годов"</t>
  </si>
  <si>
    <t>Реализация мероприятий подпрограммы "Совершенствование и развитие сети автомобильных дорог на 2015-2020 годы" района за счет средств дорожного фонда</t>
  </si>
  <si>
    <t>Муниципальная программа "Управление имущественным комплексом СП деревня Тростье"</t>
  </si>
  <si>
    <t>Подпрограмма "Территориальное планирование СП деревня Тростье"</t>
  </si>
  <si>
    <t>Основное меропрития "Территориальное планирование СП деревня Тростье"</t>
  </si>
  <si>
    <t>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</si>
  <si>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38 1 01 S7030</t>
  </si>
  <si>
    <t>Муниципальная программа "Совершенствование системы управления общественными финансами в СП деревня Тростье"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</si>
  <si>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</si>
  <si>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Основное мероприятие "Обеспечение реализации мер по выполнению расходных обязательств"</t>
  </si>
  <si>
    <t>51 0 03 00150</t>
  </si>
  <si>
    <t>Обеспечение деятельности Администрации СП деревня Тростье</t>
  </si>
  <si>
    <t>Резервный фонд Администрации СП деревня Тростье</t>
  </si>
  <si>
    <t>Муниципальная программа "Благоустройство территории сельского поселения деревня Тростье"</t>
  </si>
  <si>
    <t>Основное мероприятие "Благоустройство муниципального образования сельское поселение деревня Тростье"</t>
  </si>
  <si>
    <t>Cодержание мест захоронения</t>
  </si>
  <si>
    <t>% исполнения</t>
  </si>
  <si>
    <t>Приложение № 4 к решению Сельской Думы СП "Деревня Тростье" "Об исполнении бюджета сельского поселения "Деревня Тростье"" за 2023 год "  от 10.04.2024 г.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</si>
</sst>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" fontId="4" fillId="0" borderId="2">
      <alignment horizontal="right" vertical="center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0" borderId="2">
      <alignment horizontal="right" vertical="center" shrinkToFit="1"/>
    </xf>
    <xf numFmtId="0" fontId="4" fillId="0" borderId="2">
      <alignment horizontal="left"/>
    </xf>
    <xf numFmtId="0" fontId="1" fillId="0" borderId="3"/>
    <xf numFmtId="0" fontId="1" fillId="0" borderId="1">
      <alignment horizontal="left" wrapText="1"/>
    </xf>
    <xf numFmtId="0" fontId="5" fillId="0" borderId="1">
      <protection locked="0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6" fillId="2" borderId="1"/>
    <xf numFmtId="0" fontId="6" fillId="0" borderId="1"/>
    <xf numFmtId="0" fontId="6" fillId="0" borderId="1">
      <alignment vertic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4" fillId="0" borderId="2" xfId="8" applyNumberFormat="1" applyProtection="1">
      <alignment horizontal="center" vertical="center" shrinkToFit="1"/>
    </xf>
    <xf numFmtId="49" fontId="4" fillId="0" borderId="2" xfId="9" applyNumberFormat="1" applyProtection="1">
      <alignment horizontal="left" vertical="top" wrapText="1"/>
    </xf>
    <xf numFmtId="49" fontId="4" fillId="0" borderId="2" xfId="10" applyNumberFormat="1" applyProtection="1">
      <alignment horizontal="center" vertical="top" wrapText="1"/>
    </xf>
    <xf numFmtId="4" fontId="4" fillId="0" borderId="2" xfId="11" applyNumberFormat="1" applyProtection="1">
      <alignment horizontal="right" vertical="center" shrinkToFit="1"/>
    </xf>
    <xf numFmtId="49" fontId="1" fillId="0" borderId="2" xfId="12" applyNumberFormat="1" applyProtection="1">
      <alignment horizontal="left" vertical="top" wrapText="1"/>
    </xf>
    <xf numFmtId="49" fontId="1" fillId="0" borderId="2" xfId="13" applyNumberFormat="1" applyProtection="1">
      <alignment horizontal="center" vertical="top" wrapText="1"/>
    </xf>
    <xf numFmtId="4" fontId="1" fillId="0" borderId="2" xfId="14" applyNumberFormat="1" applyProtection="1">
      <alignment horizontal="right" vertical="center" shrinkToFit="1"/>
    </xf>
    <xf numFmtId="0" fontId="4" fillId="0" borderId="2" xfId="15" applyNumberFormat="1" applyProtection="1">
      <alignment horizontal="left"/>
    </xf>
    <xf numFmtId="0" fontId="1" fillId="0" borderId="3" xfId="16" applyNumberFormat="1" applyProtection="1"/>
    <xf numFmtId="0" fontId="5" fillId="0" borderId="1" xfId="18" applyNumberFormat="1" applyProtection="1"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2" applyNumberFormat="1" applyAlignment="1" applyProtection="1">
      <alignment horizontal="center"/>
    </xf>
    <xf numFmtId="4" fontId="4" fillId="0" borderId="5" xfId="11" applyNumberFormat="1" applyBorder="1" applyProtection="1">
      <alignment horizontal="right" vertical="center" shrinkToFit="1"/>
    </xf>
    <xf numFmtId="4" fontId="1" fillId="0" borderId="5" xfId="14" applyNumberFormat="1" applyBorder="1" applyProtection="1">
      <alignment horizontal="right" vertical="center" shrinkToFit="1"/>
    </xf>
    <xf numFmtId="2" fontId="2" fillId="0" borderId="4" xfId="2" applyNumberFormat="1" applyBorder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3" fillId="0" borderId="1" xfId="3" applyNumberFormat="1" applyAlignment="1" applyProtection="1">
      <alignment horizontal="center" wrapText="1"/>
    </xf>
    <xf numFmtId="0" fontId="3" fillId="0" borderId="1" xfId="3" applyAlignment="1">
      <alignment horizontal="center" wrapText="1"/>
    </xf>
    <xf numFmtId="0" fontId="0" fillId="0" borderId="0" xfId="0" applyAlignment="1"/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4" fillId="0" borderId="2" xfId="7" applyNumberFormat="1" applyProtection="1">
      <alignment horizontal="center" vertical="center" wrapText="1"/>
    </xf>
    <xf numFmtId="0" fontId="4" fillId="0" borderId="2" xfId="7">
      <alignment horizontal="center" vertical="center" wrapText="1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</cellXfs>
  <cellStyles count="27">
    <cellStyle name="br" xfId="21"/>
    <cellStyle name="col" xfId="20"/>
    <cellStyle name="style0" xfId="22"/>
    <cellStyle name="td" xfId="23"/>
    <cellStyle name="tr" xfId="19"/>
    <cellStyle name="xl21" xfId="24"/>
    <cellStyle name="xl22" xfId="7"/>
    <cellStyle name="xl23" xfId="8"/>
    <cellStyle name="xl24" xfId="25"/>
    <cellStyle name="xl25" xfId="9"/>
    <cellStyle name="xl26" xfId="12"/>
    <cellStyle name="xl27" xfId="15"/>
    <cellStyle name="xl28" xfId="16"/>
    <cellStyle name="xl29" xfId="10"/>
    <cellStyle name="xl30" xfId="13"/>
    <cellStyle name="xl31" xfId="11"/>
    <cellStyle name="xl32" xfId="26"/>
    <cellStyle name="xl33" xfId="14"/>
    <cellStyle name="xl34" xfId="17"/>
    <cellStyle name="xl35" xfId="18"/>
    <cellStyle name="xl36" xfId="1"/>
    <cellStyle name="xl37" xfId="3"/>
    <cellStyle name="xl38" xfId="4"/>
    <cellStyle name="xl39" xfId="5"/>
    <cellStyle name="xl40" xfId="6"/>
    <cellStyle name="xl41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zoomScaleNormal="100" zoomScaleSheetLayoutView="100" workbookViewId="0">
      <pane ySplit="10" topLeftCell="A11" activePane="bottomLeft" state="frozen"/>
      <selection pane="bottomLeft" activeCell="D1" sqref="D1:F1"/>
    </sheetView>
  </sheetViews>
  <sheetFormatPr defaultColWidth="9.109375" defaultRowHeight="14.4" outlineLevelRow="5" x14ac:dyDescent="0.3"/>
  <cols>
    <col min="1" max="1" width="57.44140625" style="1" customWidth="1"/>
    <col min="2" max="2" width="12.109375" style="1" customWidth="1"/>
    <col min="3" max="3" width="10.88671875" style="1" customWidth="1"/>
    <col min="4" max="5" width="18" style="1" customWidth="1"/>
    <col min="6" max="6" width="9.109375" style="1" customWidth="1"/>
    <col min="7" max="16384" width="9.109375" style="1"/>
  </cols>
  <sheetData>
    <row r="1" spans="1:6" ht="63.75" customHeight="1" x14ac:dyDescent="0.3">
      <c r="D1" s="19" t="s">
        <v>175</v>
      </c>
      <c r="E1" s="20"/>
      <c r="F1" s="20"/>
    </row>
    <row r="2" spans="1:6" x14ac:dyDescent="0.3">
      <c r="A2" s="24"/>
      <c r="B2" s="25"/>
      <c r="C2" s="25"/>
      <c r="D2" s="25"/>
      <c r="E2" s="25"/>
      <c r="F2" s="2"/>
    </row>
    <row r="3" spans="1:6" x14ac:dyDescent="0.3">
      <c r="A3" s="13"/>
      <c r="B3" s="14"/>
      <c r="C3" s="14"/>
      <c r="D3" s="14"/>
      <c r="E3" s="14"/>
      <c r="F3" s="2"/>
    </row>
    <row r="4" spans="1:6" ht="47.4" customHeight="1" x14ac:dyDescent="0.3">
      <c r="A4" s="21" t="s">
        <v>0</v>
      </c>
      <c r="B4" s="22"/>
      <c r="C4" s="22"/>
      <c r="D4" s="22"/>
      <c r="E4" s="22"/>
      <c r="F4" s="23"/>
    </row>
    <row r="5" spans="1:6" ht="15.75" customHeight="1" x14ac:dyDescent="0.3">
      <c r="A5" s="26" t="s">
        <v>1</v>
      </c>
      <c r="B5" s="27"/>
      <c r="C5" s="27"/>
      <c r="D5" s="27"/>
      <c r="E5" s="27"/>
      <c r="F5" s="2"/>
    </row>
    <row r="6" spans="1:6" ht="15.15" customHeight="1" x14ac:dyDescent="0.3">
      <c r="A6" s="28"/>
      <c r="B6" s="29"/>
      <c r="C6" s="29"/>
      <c r="D6" s="29"/>
      <c r="E6" s="29"/>
      <c r="F6" s="2"/>
    </row>
    <row r="7" spans="1:6" ht="12.75" customHeight="1" x14ac:dyDescent="0.3">
      <c r="A7" s="30" t="s">
        <v>2</v>
      </c>
      <c r="B7" s="31"/>
      <c r="C7" s="31"/>
      <c r="D7" s="31"/>
      <c r="E7" s="31"/>
      <c r="F7" s="2"/>
    </row>
    <row r="8" spans="1:6" ht="15.75" customHeight="1" x14ac:dyDescent="0.3">
      <c r="A8" s="32" t="s">
        <v>3</v>
      </c>
      <c r="B8" s="32" t="s">
        <v>4</v>
      </c>
      <c r="C8" s="32" t="s">
        <v>5</v>
      </c>
      <c r="D8" s="32" t="s">
        <v>6</v>
      </c>
      <c r="E8" s="32" t="s">
        <v>7</v>
      </c>
      <c r="F8" s="32" t="s">
        <v>174</v>
      </c>
    </row>
    <row r="9" spans="1:6" ht="78" customHeight="1" x14ac:dyDescent="0.3">
      <c r="A9" s="33"/>
      <c r="B9" s="33"/>
      <c r="C9" s="33"/>
      <c r="D9" s="33"/>
      <c r="E9" s="33"/>
      <c r="F9" s="33"/>
    </row>
    <row r="10" spans="1:6" ht="12.75" customHeight="1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15">
        <v>6</v>
      </c>
    </row>
    <row r="11" spans="1:6" ht="26.4" x14ac:dyDescent="0.3">
      <c r="A11" s="4" t="s">
        <v>142</v>
      </c>
      <c r="B11" s="5" t="s">
        <v>8</v>
      </c>
      <c r="C11" s="5"/>
      <c r="D11" s="6">
        <v>751303.86</v>
      </c>
      <c r="E11" s="16">
        <v>730270.94</v>
      </c>
      <c r="F11" s="18">
        <f>E11/D11*100</f>
        <v>97.200477580402676</v>
      </c>
    </row>
    <row r="12" spans="1:6" ht="26.4" outlineLevel="1" x14ac:dyDescent="0.3">
      <c r="A12" s="7" t="s">
        <v>9</v>
      </c>
      <c r="B12" s="8" t="s">
        <v>10</v>
      </c>
      <c r="C12" s="8"/>
      <c r="D12" s="9">
        <v>751303.86</v>
      </c>
      <c r="E12" s="17">
        <v>730270.94</v>
      </c>
      <c r="F12" s="18">
        <f t="shared" ref="F12:F75" si="0">E12/D12*100</f>
        <v>97.200477580402676</v>
      </c>
    </row>
    <row r="13" spans="1:6" ht="26.4" outlineLevel="2" x14ac:dyDescent="0.3">
      <c r="A13" s="7" t="s">
        <v>98</v>
      </c>
      <c r="B13" s="8" t="s">
        <v>11</v>
      </c>
      <c r="C13" s="8"/>
      <c r="D13" s="9">
        <v>751303.86</v>
      </c>
      <c r="E13" s="17">
        <v>730270.94</v>
      </c>
      <c r="F13" s="18">
        <f t="shared" si="0"/>
        <v>97.200477580402676</v>
      </c>
    </row>
    <row r="14" spans="1:6" ht="39.6" outlineLevel="3" x14ac:dyDescent="0.3">
      <c r="A14" s="7" t="s">
        <v>12</v>
      </c>
      <c r="B14" s="8" t="s">
        <v>13</v>
      </c>
      <c r="C14" s="8"/>
      <c r="D14" s="9">
        <v>55303.86</v>
      </c>
      <c r="E14" s="17">
        <v>40145.94</v>
      </c>
      <c r="F14" s="18">
        <f t="shared" si="0"/>
        <v>72.591569557712603</v>
      </c>
    </row>
    <row r="15" spans="1:6" ht="26.4" outlineLevel="4" x14ac:dyDescent="0.3">
      <c r="A15" s="7" t="s">
        <v>14</v>
      </c>
      <c r="B15" s="8" t="s">
        <v>13</v>
      </c>
      <c r="C15" s="8" t="s">
        <v>15</v>
      </c>
      <c r="D15" s="9">
        <v>55303.86</v>
      </c>
      <c r="E15" s="17">
        <v>40145.94</v>
      </c>
      <c r="F15" s="18">
        <f t="shared" si="0"/>
        <v>72.591569557712603</v>
      </c>
    </row>
    <row r="16" spans="1:6" ht="26.4" outlineLevel="5" x14ac:dyDescent="0.3">
      <c r="A16" s="7" t="s">
        <v>16</v>
      </c>
      <c r="B16" s="8" t="s">
        <v>13</v>
      </c>
      <c r="C16" s="8" t="s">
        <v>17</v>
      </c>
      <c r="D16" s="9">
        <v>55303.86</v>
      </c>
      <c r="E16" s="17">
        <v>40145.94</v>
      </c>
      <c r="F16" s="18">
        <f t="shared" si="0"/>
        <v>72.591569557712603</v>
      </c>
    </row>
    <row r="17" spans="1:6" ht="26.4" outlineLevel="3" x14ac:dyDescent="0.3">
      <c r="A17" s="7" t="s">
        <v>24</v>
      </c>
      <c r="B17" s="8" t="s">
        <v>109</v>
      </c>
      <c r="C17" s="8"/>
      <c r="D17" s="9">
        <v>696000</v>
      </c>
      <c r="E17" s="17">
        <v>690125</v>
      </c>
      <c r="F17" s="18">
        <f t="shared" si="0"/>
        <v>99.155890804597703</v>
      </c>
    </row>
    <row r="18" spans="1:6" ht="26.4" outlineLevel="4" x14ac:dyDescent="0.3">
      <c r="A18" s="7" t="s">
        <v>22</v>
      </c>
      <c r="B18" s="8" t="s">
        <v>109</v>
      </c>
      <c r="C18" s="8" t="s">
        <v>23</v>
      </c>
      <c r="D18" s="9">
        <v>696000</v>
      </c>
      <c r="E18" s="17">
        <v>690125</v>
      </c>
      <c r="F18" s="18">
        <f t="shared" si="0"/>
        <v>99.155890804597703</v>
      </c>
    </row>
    <row r="19" spans="1:6" ht="26.4" outlineLevel="5" x14ac:dyDescent="0.3">
      <c r="A19" s="7" t="s">
        <v>25</v>
      </c>
      <c r="B19" s="8" t="s">
        <v>109</v>
      </c>
      <c r="C19" s="8" t="s">
        <v>26</v>
      </c>
      <c r="D19" s="9">
        <v>696000</v>
      </c>
      <c r="E19" s="17">
        <v>690125</v>
      </c>
      <c r="F19" s="18">
        <f t="shared" si="0"/>
        <v>99.155890804597703</v>
      </c>
    </row>
    <row r="20" spans="1:6" ht="39.6" x14ac:dyDescent="0.3">
      <c r="A20" s="4" t="s">
        <v>27</v>
      </c>
      <c r="B20" s="5" t="s">
        <v>28</v>
      </c>
      <c r="C20" s="5"/>
      <c r="D20" s="6">
        <v>3843284</v>
      </c>
      <c r="E20" s="16">
        <v>3512761.87</v>
      </c>
      <c r="F20" s="18">
        <f t="shared" si="0"/>
        <v>91.400007649707902</v>
      </c>
    </row>
    <row r="21" spans="1:6" ht="26.4" outlineLevel="2" x14ac:dyDescent="0.3">
      <c r="A21" s="7" t="s">
        <v>29</v>
      </c>
      <c r="B21" s="8" t="s">
        <v>30</v>
      </c>
      <c r="C21" s="8"/>
      <c r="D21" s="9">
        <v>3843284</v>
      </c>
      <c r="E21" s="17">
        <v>3512761.87</v>
      </c>
      <c r="F21" s="18">
        <f t="shared" si="0"/>
        <v>91.400007649707902</v>
      </c>
    </row>
    <row r="22" spans="1:6" ht="26.4" outlineLevel="3" x14ac:dyDescent="0.3">
      <c r="A22" s="7" t="s">
        <v>31</v>
      </c>
      <c r="B22" s="8" t="s">
        <v>32</v>
      </c>
      <c r="C22" s="8"/>
      <c r="D22" s="9">
        <v>2975637.6</v>
      </c>
      <c r="E22" s="17">
        <v>2749653.41</v>
      </c>
      <c r="F22" s="18">
        <f t="shared" si="0"/>
        <v>92.405520416867972</v>
      </c>
    </row>
    <row r="23" spans="1:6" ht="52.8" outlineLevel="4" x14ac:dyDescent="0.3">
      <c r="A23" s="7" t="s">
        <v>33</v>
      </c>
      <c r="B23" s="8" t="s">
        <v>32</v>
      </c>
      <c r="C23" s="8" t="s">
        <v>34</v>
      </c>
      <c r="D23" s="9">
        <v>2071841.6</v>
      </c>
      <c r="E23" s="17">
        <v>1962990.52</v>
      </c>
      <c r="F23" s="18">
        <f t="shared" si="0"/>
        <v>94.746167853758706</v>
      </c>
    </row>
    <row r="24" spans="1:6" ht="26.4" outlineLevel="5" x14ac:dyDescent="0.3">
      <c r="A24" s="7" t="s">
        <v>35</v>
      </c>
      <c r="B24" s="8" t="s">
        <v>32</v>
      </c>
      <c r="C24" s="8" t="s">
        <v>36</v>
      </c>
      <c r="D24" s="9">
        <v>2071841.6</v>
      </c>
      <c r="E24" s="17">
        <v>1962990.52</v>
      </c>
      <c r="F24" s="18">
        <f t="shared" si="0"/>
        <v>94.746167853758706</v>
      </c>
    </row>
    <row r="25" spans="1:6" ht="26.4" outlineLevel="4" x14ac:dyDescent="0.3">
      <c r="A25" s="7" t="s">
        <v>18</v>
      </c>
      <c r="B25" s="8" t="s">
        <v>32</v>
      </c>
      <c r="C25" s="8" t="s">
        <v>19</v>
      </c>
      <c r="D25" s="9">
        <v>903796</v>
      </c>
      <c r="E25" s="17">
        <v>786662.89</v>
      </c>
      <c r="F25" s="18">
        <f t="shared" si="0"/>
        <v>87.039872935928017</v>
      </c>
    </row>
    <row r="26" spans="1:6" ht="26.4" outlineLevel="5" x14ac:dyDescent="0.3">
      <c r="A26" s="7" t="s">
        <v>20</v>
      </c>
      <c r="B26" s="8" t="s">
        <v>32</v>
      </c>
      <c r="C26" s="8" t="s">
        <v>21</v>
      </c>
      <c r="D26" s="9">
        <v>903796</v>
      </c>
      <c r="E26" s="17">
        <v>786662.89</v>
      </c>
      <c r="F26" s="18">
        <f t="shared" si="0"/>
        <v>87.039872935928017</v>
      </c>
    </row>
    <row r="27" spans="1:6" ht="26.4" outlineLevel="3" x14ac:dyDescent="0.3">
      <c r="A27" s="7" t="s">
        <v>41</v>
      </c>
      <c r="B27" s="8" t="s">
        <v>42</v>
      </c>
      <c r="C27" s="8"/>
      <c r="D27" s="9">
        <v>748246.54</v>
      </c>
      <c r="E27" s="17">
        <v>738904.46</v>
      </c>
      <c r="F27" s="18">
        <f t="shared" si="0"/>
        <v>98.751470337570808</v>
      </c>
    </row>
    <row r="28" spans="1:6" ht="52.8" outlineLevel="4" x14ac:dyDescent="0.3">
      <c r="A28" s="7" t="s">
        <v>33</v>
      </c>
      <c r="B28" s="8" t="s">
        <v>42</v>
      </c>
      <c r="C28" s="8" t="s">
        <v>34</v>
      </c>
      <c r="D28" s="9">
        <v>748246.54</v>
      </c>
      <c r="E28" s="17">
        <v>738904.46</v>
      </c>
      <c r="F28" s="18">
        <f t="shared" si="0"/>
        <v>98.751470337570808</v>
      </c>
    </row>
    <row r="29" spans="1:6" ht="26.4" outlineLevel="5" x14ac:dyDescent="0.3">
      <c r="A29" s="7" t="s">
        <v>35</v>
      </c>
      <c r="B29" s="8" t="s">
        <v>42</v>
      </c>
      <c r="C29" s="8" t="s">
        <v>36</v>
      </c>
      <c r="D29" s="9">
        <v>748246.54</v>
      </c>
      <c r="E29" s="17">
        <v>738904.46</v>
      </c>
      <c r="F29" s="18">
        <f t="shared" si="0"/>
        <v>98.751470337570808</v>
      </c>
    </row>
    <row r="30" spans="1:6" ht="26.4" outlineLevel="3" x14ac:dyDescent="0.3">
      <c r="A30" s="7" t="s">
        <v>43</v>
      </c>
      <c r="B30" s="8" t="s">
        <v>44</v>
      </c>
      <c r="C30" s="8"/>
      <c r="D30" s="9">
        <v>119399.86</v>
      </c>
      <c r="E30" s="17">
        <v>24204</v>
      </c>
      <c r="F30" s="18">
        <f t="shared" si="0"/>
        <v>20.271380552707516</v>
      </c>
    </row>
    <row r="31" spans="1:6" ht="26.4" outlineLevel="4" x14ac:dyDescent="0.3">
      <c r="A31" s="7" t="s">
        <v>18</v>
      </c>
      <c r="B31" s="8" t="s">
        <v>44</v>
      </c>
      <c r="C31" s="8" t="s">
        <v>19</v>
      </c>
      <c r="D31" s="9">
        <v>114195.86</v>
      </c>
      <c r="E31" s="17">
        <v>19000</v>
      </c>
      <c r="F31" s="18">
        <f t="shared" si="0"/>
        <v>16.638081275450791</v>
      </c>
    </row>
    <row r="32" spans="1:6" ht="26.4" outlineLevel="5" x14ac:dyDescent="0.3">
      <c r="A32" s="7" t="s">
        <v>20</v>
      </c>
      <c r="B32" s="8" t="s">
        <v>44</v>
      </c>
      <c r="C32" s="8" t="s">
        <v>21</v>
      </c>
      <c r="D32" s="9">
        <v>114195.86</v>
      </c>
      <c r="E32" s="17">
        <v>19000</v>
      </c>
      <c r="F32" s="18">
        <f t="shared" si="0"/>
        <v>16.638081275450791</v>
      </c>
    </row>
    <row r="33" spans="1:6" ht="26.4" outlineLevel="4" x14ac:dyDescent="0.3">
      <c r="A33" s="7" t="s">
        <v>37</v>
      </c>
      <c r="B33" s="8" t="s">
        <v>44</v>
      </c>
      <c r="C33" s="8" t="s">
        <v>38</v>
      </c>
      <c r="D33" s="9">
        <v>5204</v>
      </c>
      <c r="E33" s="17">
        <v>5204</v>
      </c>
      <c r="F33" s="18">
        <f t="shared" si="0"/>
        <v>100</v>
      </c>
    </row>
    <row r="34" spans="1:6" ht="26.4" outlineLevel="5" x14ac:dyDescent="0.3">
      <c r="A34" s="7" t="s">
        <v>39</v>
      </c>
      <c r="B34" s="8" t="s">
        <v>44</v>
      </c>
      <c r="C34" s="8" t="s">
        <v>40</v>
      </c>
      <c r="D34" s="9">
        <v>5204</v>
      </c>
      <c r="E34" s="17">
        <v>5204</v>
      </c>
      <c r="F34" s="18">
        <f t="shared" si="0"/>
        <v>100</v>
      </c>
    </row>
    <row r="35" spans="1:6" ht="39.6" x14ac:dyDescent="0.3">
      <c r="A35" s="4" t="s">
        <v>143</v>
      </c>
      <c r="B35" s="5" t="s">
        <v>45</v>
      </c>
      <c r="C35" s="5"/>
      <c r="D35" s="6">
        <v>1540831.41</v>
      </c>
      <c r="E35" s="16">
        <v>1372263.41</v>
      </c>
      <c r="F35" s="18">
        <f t="shared" si="0"/>
        <v>89.059932260856485</v>
      </c>
    </row>
    <row r="36" spans="1:6" ht="26.4" outlineLevel="2" x14ac:dyDescent="0.3">
      <c r="A36" s="7" t="s">
        <v>144</v>
      </c>
      <c r="B36" s="8" t="s">
        <v>99</v>
      </c>
      <c r="C36" s="8"/>
      <c r="D36" s="9">
        <v>701000</v>
      </c>
      <c r="E36" s="17">
        <v>652432</v>
      </c>
      <c r="F36" s="18">
        <f t="shared" si="0"/>
        <v>93.071611982881592</v>
      </c>
    </row>
    <row r="37" spans="1:6" ht="92.4" outlineLevel="3" x14ac:dyDescent="0.3">
      <c r="A37" s="7" t="s">
        <v>110</v>
      </c>
      <c r="B37" s="8" t="s">
        <v>111</v>
      </c>
      <c r="C37" s="8"/>
      <c r="D37" s="9">
        <v>1000</v>
      </c>
      <c r="E37" s="17">
        <v>0</v>
      </c>
      <c r="F37" s="18">
        <f t="shared" si="0"/>
        <v>0</v>
      </c>
    </row>
    <row r="38" spans="1:6" ht="26.4" outlineLevel="4" x14ac:dyDescent="0.3">
      <c r="A38" s="7" t="s">
        <v>18</v>
      </c>
      <c r="B38" s="8" t="s">
        <v>111</v>
      </c>
      <c r="C38" s="8" t="s">
        <v>19</v>
      </c>
      <c r="D38" s="9">
        <v>1000</v>
      </c>
      <c r="E38" s="17">
        <v>0</v>
      </c>
      <c r="F38" s="18">
        <f t="shared" si="0"/>
        <v>0</v>
      </c>
    </row>
    <row r="39" spans="1:6" ht="26.4" outlineLevel="5" x14ac:dyDescent="0.3">
      <c r="A39" s="7" t="s">
        <v>20</v>
      </c>
      <c r="B39" s="8" t="s">
        <v>111</v>
      </c>
      <c r="C39" s="8" t="s">
        <v>21</v>
      </c>
      <c r="D39" s="9">
        <v>1000</v>
      </c>
      <c r="E39" s="17">
        <v>0</v>
      </c>
      <c r="F39" s="18">
        <f t="shared" si="0"/>
        <v>0</v>
      </c>
    </row>
    <row r="40" spans="1:6" ht="52.8" outlineLevel="3" x14ac:dyDescent="0.3">
      <c r="A40" s="7" t="s">
        <v>112</v>
      </c>
      <c r="B40" s="8" t="s">
        <v>113</v>
      </c>
      <c r="C40" s="8"/>
      <c r="D40" s="9">
        <v>700000</v>
      </c>
      <c r="E40" s="17">
        <v>652432</v>
      </c>
      <c r="F40" s="18">
        <f t="shared" si="0"/>
        <v>93.204571428571427</v>
      </c>
    </row>
    <row r="41" spans="1:6" ht="26.4" outlineLevel="4" x14ac:dyDescent="0.3">
      <c r="A41" s="7" t="s">
        <v>18</v>
      </c>
      <c r="B41" s="8" t="s">
        <v>113</v>
      </c>
      <c r="C41" s="8" t="s">
        <v>19</v>
      </c>
      <c r="D41" s="9">
        <v>700000</v>
      </c>
      <c r="E41" s="17">
        <v>652432</v>
      </c>
      <c r="F41" s="18">
        <f t="shared" si="0"/>
        <v>93.204571428571427</v>
      </c>
    </row>
    <row r="42" spans="1:6" ht="26.4" outlineLevel="5" x14ac:dyDescent="0.3">
      <c r="A42" s="7" t="s">
        <v>20</v>
      </c>
      <c r="B42" s="8" t="s">
        <v>113</v>
      </c>
      <c r="C42" s="8" t="s">
        <v>21</v>
      </c>
      <c r="D42" s="9">
        <v>700000</v>
      </c>
      <c r="E42" s="17">
        <v>652432</v>
      </c>
      <c r="F42" s="18">
        <f t="shared" si="0"/>
        <v>93.204571428571427</v>
      </c>
    </row>
    <row r="43" spans="1:6" ht="26.4" outlineLevel="1" x14ac:dyDescent="0.3">
      <c r="A43" s="7" t="s">
        <v>145</v>
      </c>
      <c r="B43" s="8" t="s">
        <v>46</v>
      </c>
      <c r="C43" s="8"/>
      <c r="D43" s="9">
        <v>823477.5</v>
      </c>
      <c r="E43" s="17">
        <v>703477.5</v>
      </c>
      <c r="F43" s="18">
        <f t="shared" si="0"/>
        <v>85.427652850260031</v>
      </c>
    </row>
    <row r="44" spans="1:6" ht="39.6" outlineLevel="2" x14ac:dyDescent="0.3">
      <c r="A44" s="7" t="s">
        <v>146</v>
      </c>
      <c r="B44" s="8" t="s">
        <v>47</v>
      </c>
      <c r="C44" s="8"/>
      <c r="D44" s="9">
        <v>823477.5</v>
      </c>
      <c r="E44" s="17">
        <v>703477.5</v>
      </c>
      <c r="F44" s="18">
        <f t="shared" si="0"/>
        <v>85.427652850260031</v>
      </c>
    </row>
    <row r="45" spans="1:6" ht="66" outlineLevel="3" x14ac:dyDescent="0.3">
      <c r="A45" s="7" t="s">
        <v>147</v>
      </c>
      <c r="B45" s="8" t="s">
        <v>148</v>
      </c>
      <c r="C45" s="8"/>
      <c r="D45" s="9">
        <v>823477.5</v>
      </c>
      <c r="E45" s="17">
        <v>703477.5</v>
      </c>
      <c r="F45" s="18">
        <f t="shared" si="0"/>
        <v>85.427652850260031</v>
      </c>
    </row>
    <row r="46" spans="1:6" ht="26.4" outlineLevel="4" x14ac:dyDescent="0.3">
      <c r="A46" s="7" t="s">
        <v>18</v>
      </c>
      <c r="B46" s="8" t="s">
        <v>148</v>
      </c>
      <c r="C46" s="8" t="s">
        <v>19</v>
      </c>
      <c r="D46" s="9">
        <v>823477.5</v>
      </c>
      <c r="E46" s="17">
        <v>703477.5</v>
      </c>
      <c r="F46" s="18">
        <f t="shared" si="0"/>
        <v>85.427652850260031</v>
      </c>
    </row>
    <row r="47" spans="1:6" ht="26.4" outlineLevel="5" x14ac:dyDescent="0.3">
      <c r="A47" s="7" t="s">
        <v>20</v>
      </c>
      <c r="B47" s="8" t="s">
        <v>148</v>
      </c>
      <c r="C47" s="8" t="s">
        <v>21</v>
      </c>
      <c r="D47" s="9">
        <v>823477.5</v>
      </c>
      <c r="E47" s="17">
        <v>703477.5</v>
      </c>
      <c r="F47" s="18">
        <f t="shared" si="0"/>
        <v>85.427652850260031</v>
      </c>
    </row>
    <row r="48" spans="1:6" ht="26.4" outlineLevel="1" x14ac:dyDescent="0.3">
      <c r="A48" s="7" t="s">
        <v>52</v>
      </c>
      <c r="B48" s="8" t="s">
        <v>53</v>
      </c>
      <c r="C48" s="8"/>
      <c r="D48" s="9">
        <v>16353.91</v>
      </c>
      <c r="E48" s="17">
        <v>16353.91</v>
      </c>
      <c r="F48" s="18">
        <f t="shared" si="0"/>
        <v>100</v>
      </c>
    </row>
    <row r="49" spans="1:6" ht="26.4" outlineLevel="2" x14ac:dyDescent="0.3">
      <c r="A49" s="7" t="s">
        <v>54</v>
      </c>
      <c r="B49" s="8" t="s">
        <v>55</v>
      </c>
      <c r="C49" s="8"/>
      <c r="D49" s="9">
        <v>16353.91</v>
      </c>
      <c r="E49" s="17">
        <v>16353.91</v>
      </c>
      <c r="F49" s="18">
        <f t="shared" si="0"/>
        <v>100</v>
      </c>
    </row>
    <row r="50" spans="1:6" ht="26.4" outlineLevel="3" x14ac:dyDescent="0.3">
      <c r="A50" s="7" t="s">
        <v>56</v>
      </c>
      <c r="B50" s="8" t="s">
        <v>57</v>
      </c>
      <c r="C50" s="8"/>
      <c r="D50" s="9">
        <v>16353.91</v>
      </c>
      <c r="E50" s="17">
        <v>16353.91</v>
      </c>
      <c r="F50" s="18">
        <f t="shared" si="0"/>
        <v>100</v>
      </c>
    </row>
    <row r="51" spans="1:6" ht="26.4" outlineLevel="4" x14ac:dyDescent="0.3">
      <c r="A51" s="7" t="s">
        <v>18</v>
      </c>
      <c r="B51" s="8" t="s">
        <v>57</v>
      </c>
      <c r="C51" s="8" t="s">
        <v>19</v>
      </c>
      <c r="D51" s="9">
        <v>16353.91</v>
      </c>
      <c r="E51" s="17">
        <v>16353.91</v>
      </c>
      <c r="F51" s="18">
        <f t="shared" si="0"/>
        <v>100</v>
      </c>
    </row>
    <row r="52" spans="1:6" ht="26.4" outlineLevel="5" x14ac:dyDescent="0.3">
      <c r="A52" s="7" t="s">
        <v>20</v>
      </c>
      <c r="B52" s="8" t="s">
        <v>57</v>
      </c>
      <c r="C52" s="8" t="s">
        <v>21</v>
      </c>
      <c r="D52" s="9">
        <v>16353.91</v>
      </c>
      <c r="E52" s="17">
        <v>16353.91</v>
      </c>
      <c r="F52" s="18">
        <f t="shared" si="0"/>
        <v>100</v>
      </c>
    </row>
    <row r="53" spans="1:6" ht="26.4" x14ac:dyDescent="0.3">
      <c r="A53" s="4" t="s">
        <v>149</v>
      </c>
      <c r="B53" s="5" t="s">
        <v>58</v>
      </c>
      <c r="C53" s="5"/>
      <c r="D53" s="6">
        <v>1057927</v>
      </c>
      <c r="E53" s="16">
        <v>951321.24</v>
      </c>
      <c r="F53" s="18">
        <f t="shared" si="0"/>
        <v>89.923145925947637</v>
      </c>
    </row>
    <row r="54" spans="1:6" ht="39.6" outlineLevel="2" x14ac:dyDescent="0.3">
      <c r="A54" s="7" t="s">
        <v>150</v>
      </c>
      <c r="B54" s="8" t="s">
        <v>59</v>
      </c>
      <c r="C54" s="8"/>
      <c r="D54" s="9">
        <v>1057927</v>
      </c>
      <c r="E54" s="17">
        <v>951321.24</v>
      </c>
      <c r="F54" s="18">
        <f t="shared" si="0"/>
        <v>89.923145925947637</v>
      </c>
    </row>
    <row r="55" spans="1:6" ht="26.4" outlineLevel="3" x14ac:dyDescent="0.3">
      <c r="A55" s="7" t="s">
        <v>114</v>
      </c>
      <c r="B55" s="8" t="s">
        <v>115</v>
      </c>
      <c r="C55" s="8"/>
      <c r="D55" s="9">
        <v>10000</v>
      </c>
      <c r="E55" s="17">
        <v>0</v>
      </c>
      <c r="F55" s="18">
        <f t="shared" si="0"/>
        <v>0</v>
      </c>
    </row>
    <row r="56" spans="1:6" ht="26.4" outlineLevel="4" x14ac:dyDescent="0.3">
      <c r="A56" s="7" t="s">
        <v>18</v>
      </c>
      <c r="B56" s="8" t="s">
        <v>115</v>
      </c>
      <c r="C56" s="8" t="s">
        <v>19</v>
      </c>
      <c r="D56" s="9">
        <v>10000</v>
      </c>
      <c r="E56" s="17">
        <v>0</v>
      </c>
      <c r="F56" s="18">
        <f t="shared" si="0"/>
        <v>0</v>
      </c>
    </row>
    <row r="57" spans="1:6" ht="26.4" outlineLevel="5" x14ac:dyDescent="0.3">
      <c r="A57" s="7" t="s">
        <v>20</v>
      </c>
      <c r="B57" s="8" t="s">
        <v>115</v>
      </c>
      <c r="C57" s="8" t="s">
        <v>21</v>
      </c>
      <c r="D57" s="9">
        <v>10000</v>
      </c>
      <c r="E57" s="17">
        <v>0</v>
      </c>
      <c r="F57" s="18">
        <f t="shared" si="0"/>
        <v>0</v>
      </c>
    </row>
    <row r="58" spans="1:6" ht="26.4" outlineLevel="3" x14ac:dyDescent="0.3">
      <c r="A58" s="7" t="s">
        <v>67</v>
      </c>
      <c r="B58" s="8" t="s">
        <v>151</v>
      </c>
      <c r="C58" s="8"/>
      <c r="D58" s="9">
        <v>1043927</v>
      </c>
      <c r="E58" s="17">
        <v>951321.24</v>
      </c>
      <c r="F58" s="18">
        <f t="shared" si="0"/>
        <v>91.129096191591941</v>
      </c>
    </row>
    <row r="59" spans="1:6" ht="52.8" outlineLevel="4" x14ac:dyDescent="0.3">
      <c r="A59" s="7" t="s">
        <v>33</v>
      </c>
      <c r="B59" s="8" t="s">
        <v>151</v>
      </c>
      <c r="C59" s="8" t="s">
        <v>34</v>
      </c>
      <c r="D59" s="9">
        <v>983927</v>
      </c>
      <c r="E59" s="17">
        <v>935853.74</v>
      </c>
      <c r="F59" s="18">
        <f t="shared" si="0"/>
        <v>95.114143630574219</v>
      </c>
    </row>
    <row r="60" spans="1:6" ht="26.4" outlineLevel="5" x14ac:dyDescent="0.3">
      <c r="A60" s="7" t="s">
        <v>61</v>
      </c>
      <c r="B60" s="8" t="s">
        <v>151</v>
      </c>
      <c r="C60" s="8" t="s">
        <v>62</v>
      </c>
      <c r="D60" s="9">
        <v>983927</v>
      </c>
      <c r="E60" s="17">
        <v>935853.74</v>
      </c>
      <c r="F60" s="18">
        <f t="shared" si="0"/>
        <v>95.114143630574219</v>
      </c>
    </row>
    <row r="61" spans="1:6" ht="26.4" outlineLevel="4" x14ac:dyDescent="0.3">
      <c r="A61" s="7" t="s">
        <v>18</v>
      </c>
      <c r="B61" s="8" t="s">
        <v>151</v>
      </c>
      <c r="C61" s="8" t="s">
        <v>19</v>
      </c>
      <c r="D61" s="9">
        <v>60000</v>
      </c>
      <c r="E61" s="17">
        <v>15467.5</v>
      </c>
      <c r="F61" s="18">
        <f t="shared" si="0"/>
        <v>25.779166666666665</v>
      </c>
    </row>
    <row r="62" spans="1:6" ht="26.4" outlineLevel="5" x14ac:dyDescent="0.3">
      <c r="A62" s="7" t="s">
        <v>20</v>
      </c>
      <c r="B62" s="8" t="s">
        <v>151</v>
      </c>
      <c r="C62" s="8" t="s">
        <v>21</v>
      </c>
      <c r="D62" s="9">
        <v>60000</v>
      </c>
      <c r="E62" s="17">
        <v>15467.5</v>
      </c>
      <c r="F62" s="18">
        <f t="shared" si="0"/>
        <v>25.779166666666665</v>
      </c>
    </row>
    <row r="63" spans="1:6" ht="52.8" outlineLevel="3" x14ac:dyDescent="0.3">
      <c r="A63" s="7" t="s">
        <v>116</v>
      </c>
      <c r="B63" s="8" t="s">
        <v>117</v>
      </c>
      <c r="C63" s="8"/>
      <c r="D63" s="9">
        <v>1000</v>
      </c>
      <c r="E63" s="17">
        <v>0</v>
      </c>
      <c r="F63" s="18">
        <f t="shared" si="0"/>
        <v>0</v>
      </c>
    </row>
    <row r="64" spans="1:6" ht="26.4" outlineLevel="4" x14ac:dyDescent="0.3">
      <c r="A64" s="7" t="s">
        <v>18</v>
      </c>
      <c r="B64" s="8" t="s">
        <v>117</v>
      </c>
      <c r="C64" s="8" t="s">
        <v>19</v>
      </c>
      <c r="D64" s="9">
        <v>1000</v>
      </c>
      <c r="E64" s="17">
        <v>0</v>
      </c>
      <c r="F64" s="18">
        <f t="shared" si="0"/>
        <v>0</v>
      </c>
    </row>
    <row r="65" spans="1:6" ht="26.4" outlineLevel="5" x14ac:dyDescent="0.3">
      <c r="A65" s="7" t="s">
        <v>20</v>
      </c>
      <c r="B65" s="8" t="s">
        <v>117</v>
      </c>
      <c r="C65" s="8" t="s">
        <v>21</v>
      </c>
      <c r="D65" s="9">
        <v>1000</v>
      </c>
      <c r="E65" s="17">
        <v>0</v>
      </c>
      <c r="F65" s="18">
        <f t="shared" si="0"/>
        <v>0</v>
      </c>
    </row>
    <row r="66" spans="1:6" ht="26.4" outlineLevel="3" x14ac:dyDescent="0.3">
      <c r="A66" s="7" t="s">
        <v>118</v>
      </c>
      <c r="B66" s="8" t="s">
        <v>119</v>
      </c>
      <c r="C66" s="8"/>
      <c r="D66" s="9">
        <v>1000</v>
      </c>
      <c r="E66" s="17">
        <v>0</v>
      </c>
      <c r="F66" s="18">
        <f t="shared" si="0"/>
        <v>0</v>
      </c>
    </row>
    <row r="67" spans="1:6" ht="26.4" outlineLevel="4" x14ac:dyDescent="0.3">
      <c r="A67" s="7" t="s">
        <v>18</v>
      </c>
      <c r="B67" s="8" t="s">
        <v>119</v>
      </c>
      <c r="C67" s="8" t="s">
        <v>19</v>
      </c>
      <c r="D67" s="9">
        <v>1000</v>
      </c>
      <c r="E67" s="17">
        <v>0</v>
      </c>
      <c r="F67" s="18">
        <f t="shared" si="0"/>
        <v>0</v>
      </c>
    </row>
    <row r="68" spans="1:6" ht="26.4" outlineLevel="5" x14ac:dyDescent="0.3">
      <c r="A68" s="7" t="s">
        <v>20</v>
      </c>
      <c r="B68" s="8" t="s">
        <v>119</v>
      </c>
      <c r="C68" s="8" t="s">
        <v>21</v>
      </c>
      <c r="D68" s="9">
        <v>1000</v>
      </c>
      <c r="E68" s="17">
        <v>0</v>
      </c>
      <c r="F68" s="18">
        <f t="shared" si="0"/>
        <v>0</v>
      </c>
    </row>
    <row r="69" spans="1:6" ht="52.8" outlineLevel="3" x14ac:dyDescent="0.3">
      <c r="A69" s="7" t="s">
        <v>120</v>
      </c>
      <c r="B69" s="8" t="s">
        <v>121</v>
      </c>
      <c r="C69" s="8"/>
      <c r="D69" s="9">
        <v>1000</v>
      </c>
      <c r="E69" s="17">
        <v>0</v>
      </c>
      <c r="F69" s="18">
        <f t="shared" si="0"/>
        <v>0</v>
      </c>
    </row>
    <row r="70" spans="1:6" ht="26.4" outlineLevel="4" x14ac:dyDescent="0.3">
      <c r="A70" s="7" t="s">
        <v>18</v>
      </c>
      <c r="B70" s="8" t="s">
        <v>121</v>
      </c>
      <c r="C70" s="8" t="s">
        <v>19</v>
      </c>
      <c r="D70" s="9">
        <v>1000</v>
      </c>
      <c r="E70" s="17">
        <v>0</v>
      </c>
      <c r="F70" s="18">
        <f t="shared" si="0"/>
        <v>0</v>
      </c>
    </row>
    <row r="71" spans="1:6" ht="26.4" outlineLevel="5" x14ac:dyDescent="0.3">
      <c r="A71" s="7" t="s">
        <v>20</v>
      </c>
      <c r="B71" s="8" t="s">
        <v>121</v>
      </c>
      <c r="C71" s="8" t="s">
        <v>21</v>
      </c>
      <c r="D71" s="9">
        <v>1000</v>
      </c>
      <c r="E71" s="17">
        <v>0</v>
      </c>
      <c r="F71" s="18">
        <f t="shared" si="0"/>
        <v>0</v>
      </c>
    </row>
    <row r="72" spans="1:6" ht="39.6" outlineLevel="3" x14ac:dyDescent="0.3">
      <c r="A72" s="7" t="s">
        <v>122</v>
      </c>
      <c r="B72" s="8" t="s">
        <v>123</v>
      </c>
      <c r="C72" s="8"/>
      <c r="D72" s="9">
        <v>1000</v>
      </c>
      <c r="E72" s="17">
        <v>0</v>
      </c>
      <c r="F72" s="18">
        <f t="shared" si="0"/>
        <v>0</v>
      </c>
    </row>
    <row r="73" spans="1:6" ht="26.4" outlineLevel="4" x14ac:dyDescent="0.3">
      <c r="A73" s="7" t="s">
        <v>18</v>
      </c>
      <c r="B73" s="8" t="s">
        <v>123</v>
      </c>
      <c r="C73" s="8" t="s">
        <v>19</v>
      </c>
      <c r="D73" s="9">
        <v>1000</v>
      </c>
      <c r="E73" s="17">
        <v>0</v>
      </c>
      <c r="F73" s="18">
        <f t="shared" si="0"/>
        <v>0</v>
      </c>
    </row>
    <row r="74" spans="1:6" ht="26.4" outlineLevel="5" x14ac:dyDescent="0.3">
      <c r="A74" s="7" t="s">
        <v>20</v>
      </c>
      <c r="B74" s="8" t="s">
        <v>123</v>
      </c>
      <c r="C74" s="8" t="s">
        <v>21</v>
      </c>
      <c r="D74" s="9">
        <v>1000</v>
      </c>
      <c r="E74" s="17">
        <v>0</v>
      </c>
      <c r="F74" s="18">
        <f t="shared" si="0"/>
        <v>0</v>
      </c>
    </row>
    <row r="75" spans="1:6" ht="26.4" x14ac:dyDescent="0.3">
      <c r="A75" s="4" t="s">
        <v>152</v>
      </c>
      <c r="B75" s="5" t="s">
        <v>63</v>
      </c>
      <c r="C75" s="5"/>
      <c r="D75" s="6">
        <v>1552692.78</v>
      </c>
      <c r="E75" s="16">
        <v>1529802.97</v>
      </c>
      <c r="F75" s="18">
        <f t="shared" si="0"/>
        <v>98.525799160346452</v>
      </c>
    </row>
    <row r="76" spans="1:6" ht="26.4" outlineLevel="1" x14ac:dyDescent="0.3">
      <c r="A76" s="7" t="s">
        <v>64</v>
      </c>
      <c r="B76" s="8" t="s">
        <v>65</v>
      </c>
      <c r="C76" s="8"/>
      <c r="D76" s="9">
        <v>1552692.78</v>
      </c>
      <c r="E76" s="17">
        <v>1529802.97</v>
      </c>
      <c r="F76" s="18">
        <f t="shared" ref="F76:F139" si="1">E76/D76*100</f>
        <v>98.525799160346452</v>
      </c>
    </row>
    <row r="77" spans="1:6" ht="26.4" outlineLevel="2" x14ac:dyDescent="0.3">
      <c r="A77" s="7" t="s">
        <v>153</v>
      </c>
      <c r="B77" s="8" t="s">
        <v>66</v>
      </c>
      <c r="C77" s="8"/>
      <c r="D77" s="9">
        <v>513000</v>
      </c>
      <c r="E77" s="17">
        <v>490110.19</v>
      </c>
      <c r="F77" s="18">
        <f t="shared" si="1"/>
        <v>95.538048732943466</v>
      </c>
    </row>
    <row r="78" spans="1:6" ht="26.4" outlineLevel="3" x14ac:dyDescent="0.3">
      <c r="A78" s="7" t="s">
        <v>67</v>
      </c>
      <c r="B78" s="8" t="s">
        <v>68</v>
      </c>
      <c r="C78" s="8"/>
      <c r="D78" s="9">
        <v>513000</v>
      </c>
      <c r="E78" s="17">
        <v>490110.19</v>
      </c>
      <c r="F78" s="18">
        <f t="shared" si="1"/>
        <v>95.538048732943466</v>
      </c>
    </row>
    <row r="79" spans="1:6" ht="26.4" outlineLevel="4" x14ac:dyDescent="0.3">
      <c r="A79" s="7" t="s">
        <v>18</v>
      </c>
      <c r="B79" s="8" t="s">
        <v>68</v>
      </c>
      <c r="C79" s="8" t="s">
        <v>19</v>
      </c>
      <c r="D79" s="9">
        <v>513000</v>
      </c>
      <c r="E79" s="17">
        <v>490110.19</v>
      </c>
      <c r="F79" s="18">
        <f t="shared" si="1"/>
        <v>95.538048732943466</v>
      </c>
    </row>
    <row r="80" spans="1:6" ht="26.4" outlineLevel="5" x14ac:dyDescent="0.3">
      <c r="A80" s="7" t="s">
        <v>20</v>
      </c>
      <c r="B80" s="8" t="s">
        <v>68</v>
      </c>
      <c r="C80" s="8" t="s">
        <v>21</v>
      </c>
      <c r="D80" s="9">
        <v>513000</v>
      </c>
      <c r="E80" s="17">
        <v>490110.19</v>
      </c>
      <c r="F80" s="18">
        <f t="shared" si="1"/>
        <v>95.538048732943466</v>
      </c>
    </row>
    <row r="81" spans="1:6" ht="26.4" outlineLevel="2" x14ac:dyDescent="0.3">
      <c r="A81" s="7" t="s">
        <v>154</v>
      </c>
      <c r="B81" s="8" t="s">
        <v>107</v>
      </c>
      <c r="C81" s="8"/>
      <c r="D81" s="9">
        <v>1039692.78</v>
      </c>
      <c r="E81" s="17">
        <v>1039692.78</v>
      </c>
      <c r="F81" s="18">
        <f t="shared" si="1"/>
        <v>100</v>
      </c>
    </row>
    <row r="82" spans="1:6" ht="26.4" outlineLevel="3" x14ac:dyDescent="0.3">
      <c r="A82" s="7" t="s">
        <v>155</v>
      </c>
      <c r="B82" s="8" t="s">
        <v>156</v>
      </c>
      <c r="C82" s="8"/>
      <c r="D82" s="9">
        <v>1039692.78</v>
      </c>
      <c r="E82" s="17">
        <v>1039692.78</v>
      </c>
      <c r="F82" s="18">
        <f t="shared" si="1"/>
        <v>100</v>
      </c>
    </row>
    <row r="83" spans="1:6" ht="26.4" outlineLevel="4" x14ac:dyDescent="0.3">
      <c r="A83" s="7" t="s">
        <v>14</v>
      </c>
      <c r="B83" s="8" t="s">
        <v>156</v>
      </c>
      <c r="C83" s="8" t="s">
        <v>15</v>
      </c>
      <c r="D83" s="9">
        <v>1039692.78</v>
      </c>
      <c r="E83" s="17">
        <v>1039692.78</v>
      </c>
      <c r="F83" s="18">
        <f t="shared" si="1"/>
        <v>100</v>
      </c>
    </row>
    <row r="84" spans="1:6" ht="26.4" outlineLevel="5" x14ac:dyDescent="0.3">
      <c r="A84" s="7" t="s">
        <v>16</v>
      </c>
      <c r="B84" s="8" t="s">
        <v>156</v>
      </c>
      <c r="C84" s="8" t="s">
        <v>17</v>
      </c>
      <c r="D84" s="9">
        <v>1039692.78</v>
      </c>
      <c r="E84" s="17">
        <v>1039692.78</v>
      </c>
      <c r="F84" s="18">
        <f t="shared" si="1"/>
        <v>100</v>
      </c>
    </row>
    <row r="85" spans="1:6" ht="26.4" x14ac:dyDescent="0.3">
      <c r="A85" s="4" t="s">
        <v>100</v>
      </c>
      <c r="B85" s="5" t="s">
        <v>101</v>
      </c>
      <c r="C85" s="5"/>
      <c r="D85" s="6">
        <v>170600</v>
      </c>
      <c r="E85" s="16">
        <v>158400</v>
      </c>
      <c r="F85" s="18">
        <f t="shared" si="1"/>
        <v>92.848769050410311</v>
      </c>
    </row>
    <row r="86" spans="1:6" ht="26.4" outlineLevel="2" x14ac:dyDescent="0.3">
      <c r="A86" s="7" t="s">
        <v>102</v>
      </c>
      <c r="B86" s="8" t="s">
        <v>124</v>
      </c>
      <c r="C86" s="8"/>
      <c r="D86" s="9">
        <v>170600</v>
      </c>
      <c r="E86" s="17">
        <v>158400</v>
      </c>
      <c r="F86" s="18">
        <f t="shared" si="1"/>
        <v>92.848769050410311</v>
      </c>
    </row>
    <row r="87" spans="1:6" ht="26.4" outlineLevel="3" x14ac:dyDescent="0.3">
      <c r="A87" s="7" t="s">
        <v>103</v>
      </c>
      <c r="B87" s="8" t="s">
        <v>125</v>
      </c>
      <c r="C87" s="8"/>
      <c r="D87" s="9">
        <v>170600</v>
      </c>
      <c r="E87" s="17">
        <v>158400</v>
      </c>
      <c r="F87" s="18">
        <f t="shared" si="1"/>
        <v>92.848769050410311</v>
      </c>
    </row>
    <row r="88" spans="1:6" ht="26.4" outlineLevel="4" x14ac:dyDescent="0.3">
      <c r="A88" s="7" t="s">
        <v>18</v>
      </c>
      <c r="B88" s="8" t="s">
        <v>125</v>
      </c>
      <c r="C88" s="8" t="s">
        <v>19</v>
      </c>
      <c r="D88" s="9">
        <v>170600</v>
      </c>
      <c r="E88" s="17">
        <v>158400</v>
      </c>
      <c r="F88" s="18">
        <f t="shared" si="1"/>
        <v>92.848769050410311</v>
      </c>
    </row>
    <row r="89" spans="1:6" ht="26.4" outlineLevel="5" x14ac:dyDescent="0.3">
      <c r="A89" s="7" t="s">
        <v>20</v>
      </c>
      <c r="B89" s="8" t="s">
        <v>125</v>
      </c>
      <c r="C89" s="8" t="s">
        <v>21</v>
      </c>
      <c r="D89" s="9">
        <v>170600</v>
      </c>
      <c r="E89" s="17">
        <v>158400</v>
      </c>
      <c r="F89" s="18">
        <f t="shared" si="1"/>
        <v>92.848769050410311</v>
      </c>
    </row>
    <row r="90" spans="1:6" ht="39.6" x14ac:dyDescent="0.3">
      <c r="A90" s="4" t="s">
        <v>157</v>
      </c>
      <c r="B90" s="5" t="s">
        <v>69</v>
      </c>
      <c r="C90" s="5"/>
      <c r="D90" s="6">
        <v>948903.79</v>
      </c>
      <c r="E90" s="16">
        <v>948489.99</v>
      </c>
      <c r="F90" s="18">
        <f t="shared" si="1"/>
        <v>99.956391785514938</v>
      </c>
    </row>
    <row r="91" spans="1:6" ht="26.4" outlineLevel="1" x14ac:dyDescent="0.3">
      <c r="A91" s="7" t="s">
        <v>158</v>
      </c>
      <c r="B91" s="8" t="s">
        <v>70</v>
      </c>
      <c r="C91" s="8"/>
      <c r="D91" s="9">
        <v>948903.79</v>
      </c>
      <c r="E91" s="17">
        <v>948489.99</v>
      </c>
      <c r="F91" s="18">
        <f t="shared" si="1"/>
        <v>99.956391785514938</v>
      </c>
    </row>
    <row r="92" spans="1:6" ht="26.4" outlineLevel="2" x14ac:dyDescent="0.3">
      <c r="A92" s="7" t="s">
        <v>140</v>
      </c>
      <c r="B92" s="8" t="s">
        <v>71</v>
      </c>
      <c r="C92" s="8"/>
      <c r="D92" s="9">
        <v>948903.79</v>
      </c>
      <c r="E92" s="17">
        <v>948489.99</v>
      </c>
      <c r="F92" s="18">
        <f t="shared" si="1"/>
        <v>99.956391785514938</v>
      </c>
    </row>
    <row r="93" spans="1:6" ht="39.6" outlineLevel="3" x14ac:dyDescent="0.3">
      <c r="A93" s="7" t="s">
        <v>159</v>
      </c>
      <c r="B93" s="8" t="s">
        <v>72</v>
      </c>
      <c r="C93" s="8"/>
      <c r="D93" s="9">
        <v>948903.79</v>
      </c>
      <c r="E93" s="17">
        <v>948489.99</v>
      </c>
      <c r="F93" s="18">
        <f t="shared" si="1"/>
        <v>99.956391785514938</v>
      </c>
    </row>
    <row r="94" spans="1:6" ht="26.4" outlineLevel="4" x14ac:dyDescent="0.3">
      <c r="A94" s="7" t="s">
        <v>18</v>
      </c>
      <c r="B94" s="8" t="s">
        <v>72</v>
      </c>
      <c r="C94" s="8" t="s">
        <v>19</v>
      </c>
      <c r="D94" s="9">
        <v>948903.79</v>
      </c>
      <c r="E94" s="17">
        <v>948489.99</v>
      </c>
      <c r="F94" s="18">
        <f t="shared" si="1"/>
        <v>99.956391785514938</v>
      </c>
    </row>
    <row r="95" spans="1:6" ht="26.4" outlineLevel="5" x14ac:dyDescent="0.3">
      <c r="A95" s="7" t="s">
        <v>20</v>
      </c>
      <c r="B95" s="8" t="s">
        <v>72</v>
      </c>
      <c r="C95" s="8" t="s">
        <v>21</v>
      </c>
      <c r="D95" s="9">
        <v>948903.79</v>
      </c>
      <c r="E95" s="17">
        <v>948489.99</v>
      </c>
      <c r="F95" s="18">
        <f t="shared" si="1"/>
        <v>99.956391785514938</v>
      </c>
    </row>
    <row r="96" spans="1:6" ht="26.4" x14ac:dyDescent="0.3">
      <c r="A96" s="4" t="s">
        <v>160</v>
      </c>
      <c r="B96" s="5" t="s">
        <v>73</v>
      </c>
      <c r="C96" s="5"/>
      <c r="D96" s="6">
        <v>117500</v>
      </c>
      <c r="E96" s="16">
        <v>83000</v>
      </c>
      <c r="F96" s="18">
        <f t="shared" si="1"/>
        <v>70.638297872340431</v>
      </c>
    </row>
    <row r="97" spans="1:6" ht="224.4" outlineLevel="3" x14ac:dyDescent="0.3">
      <c r="A97" s="7" t="s">
        <v>126</v>
      </c>
      <c r="B97" s="8" t="s">
        <v>141</v>
      </c>
      <c r="C97" s="8"/>
      <c r="D97" s="9">
        <v>50000</v>
      </c>
      <c r="E97" s="17">
        <v>15500</v>
      </c>
      <c r="F97" s="18">
        <f t="shared" si="1"/>
        <v>31</v>
      </c>
    </row>
    <row r="98" spans="1:6" ht="26.4" outlineLevel="4" x14ac:dyDescent="0.3">
      <c r="A98" s="7" t="s">
        <v>18</v>
      </c>
      <c r="B98" s="8" t="s">
        <v>141</v>
      </c>
      <c r="C98" s="8" t="s">
        <v>19</v>
      </c>
      <c r="D98" s="9">
        <v>50000</v>
      </c>
      <c r="E98" s="17">
        <v>15500</v>
      </c>
      <c r="F98" s="18">
        <f t="shared" si="1"/>
        <v>31</v>
      </c>
    </row>
    <row r="99" spans="1:6" ht="26.4" outlineLevel="5" x14ac:dyDescent="0.3">
      <c r="A99" s="7" t="s">
        <v>20</v>
      </c>
      <c r="B99" s="8" t="s">
        <v>141</v>
      </c>
      <c r="C99" s="8" t="s">
        <v>21</v>
      </c>
      <c r="D99" s="9">
        <v>50000</v>
      </c>
      <c r="E99" s="17">
        <v>15500</v>
      </c>
      <c r="F99" s="18">
        <f t="shared" si="1"/>
        <v>31</v>
      </c>
    </row>
    <row r="100" spans="1:6" ht="26.4" outlineLevel="1" x14ac:dyDescent="0.3">
      <c r="A100" s="7" t="s">
        <v>161</v>
      </c>
      <c r="B100" s="8" t="s">
        <v>74</v>
      </c>
      <c r="C100" s="8"/>
      <c r="D100" s="9">
        <v>67500</v>
      </c>
      <c r="E100" s="17">
        <v>67500</v>
      </c>
      <c r="F100" s="18">
        <f t="shared" si="1"/>
        <v>100</v>
      </c>
    </row>
    <row r="101" spans="1:6" ht="26.4" outlineLevel="2" x14ac:dyDescent="0.3">
      <c r="A101" s="7" t="s">
        <v>162</v>
      </c>
      <c r="B101" s="8" t="s">
        <v>75</v>
      </c>
      <c r="C101" s="8"/>
      <c r="D101" s="9">
        <v>67500</v>
      </c>
      <c r="E101" s="17">
        <v>67500</v>
      </c>
      <c r="F101" s="18">
        <f t="shared" si="1"/>
        <v>100</v>
      </c>
    </row>
    <row r="102" spans="1:6" ht="39.6" outlineLevel="3" x14ac:dyDescent="0.3">
      <c r="A102" s="7" t="s">
        <v>163</v>
      </c>
      <c r="B102" s="8" t="s">
        <v>164</v>
      </c>
      <c r="C102" s="8"/>
      <c r="D102" s="9">
        <v>67500</v>
      </c>
      <c r="E102" s="17">
        <v>67500</v>
      </c>
      <c r="F102" s="18">
        <f t="shared" si="1"/>
        <v>100</v>
      </c>
    </row>
    <row r="103" spans="1:6" ht="26.4" outlineLevel="4" x14ac:dyDescent="0.3">
      <c r="A103" s="7" t="s">
        <v>18</v>
      </c>
      <c r="B103" s="8" t="s">
        <v>164</v>
      </c>
      <c r="C103" s="8" t="s">
        <v>19</v>
      </c>
      <c r="D103" s="9">
        <v>67500</v>
      </c>
      <c r="E103" s="17">
        <v>67500</v>
      </c>
      <c r="F103" s="18">
        <f t="shared" si="1"/>
        <v>100</v>
      </c>
    </row>
    <row r="104" spans="1:6" ht="26.4" outlineLevel="5" x14ac:dyDescent="0.3">
      <c r="A104" s="7" t="s">
        <v>20</v>
      </c>
      <c r="B104" s="8" t="s">
        <v>164</v>
      </c>
      <c r="C104" s="8" t="s">
        <v>21</v>
      </c>
      <c r="D104" s="9">
        <v>67500</v>
      </c>
      <c r="E104" s="17">
        <v>67500</v>
      </c>
      <c r="F104" s="18">
        <f t="shared" si="1"/>
        <v>100</v>
      </c>
    </row>
    <row r="105" spans="1:6" ht="26.4" x14ac:dyDescent="0.3">
      <c r="A105" s="4" t="s">
        <v>165</v>
      </c>
      <c r="B105" s="5" t="s">
        <v>76</v>
      </c>
      <c r="C105" s="5"/>
      <c r="D105" s="6">
        <v>5139886.9000000004</v>
      </c>
      <c r="E105" s="16">
        <v>1327252.08</v>
      </c>
      <c r="F105" s="18">
        <f t="shared" si="1"/>
        <v>25.822593100248959</v>
      </c>
    </row>
    <row r="106" spans="1:6" ht="39.6" outlineLevel="2" x14ac:dyDescent="0.3">
      <c r="A106" s="7" t="s">
        <v>78</v>
      </c>
      <c r="B106" s="8" t="s">
        <v>77</v>
      </c>
      <c r="C106" s="8"/>
      <c r="D106" s="9">
        <v>314680</v>
      </c>
      <c r="E106" s="17">
        <v>314680</v>
      </c>
      <c r="F106" s="18">
        <f t="shared" si="1"/>
        <v>100</v>
      </c>
    </row>
    <row r="107" spans="1:6" ht="39.6" outlineLevel="3" x14ac:dyDescent="0.3">
      <c r="A107" s="7" t="s">
        <v>104</v>
      </c>
      <c r="B107" s="8" t="s">
        <v>127</v>
      </c>
      <c r="C107" s="8"/>
      <c r="D107" s="9">
        <v>314680</v>
      </c>
      <c r="E107" s="17">
        <v>314680</v>
      </c>
      <c r="F107" s="18">
        <f t="shared" si="1"/>
        <v>100</v>
      </c>
    </row>
    <row r="108" spans="1:6" ht="26.4" outlineLevel="4" x14ac:dyDescent="0.3">
      <c r="A108" s="7" t="s">
        <v>18</v>
      </c>
      <c r="B108" s="8" t="s">
        <v>127</v>
      </c>
      <c r="C108" s="8" t="s">
        <v>19</v>
      </c>
      <c r="D108" s="9">
        <v>314680</v>
      </c>
      <c r="E108" s="17">
        <v>314680</v>
      </c>
      <c r="F108" s="18">
        <f t="shared" si="1"/>
        <v>100</v>
      </c>
    </row>
    <row r="109" spans="1:6" ht="26.4" outlineLevel="5" x14ac:dyDescent="0.3">
      <c r="A109" s="7" t="s">
        <v>20</v>
      </c>
      <c r="B109" s="8" t="s">
        <v>127</v>
      </c>
      <c r="C109" s="8" t="s">
        <v>21</v>
      </c>
      <c r="D109" s="9">
        <v>314680</v>
      </c>
      <c r="E109" s="17">
        <v>314680</v>
      </c>
      <c r="F109" s="18">
        <f t="shared" si="1"/>
        <v>100</v>
      </c>
    </row>
    <row r="110" spans="1:6" ht="105.6" outlineLevel="2" x14ac:dyDescent="0.3">
      <c r="A110" s="7" t="s">
        <v>128</v>
      </c>
      <c r="B110" s="8" t="s">
        <v>105</v>
      </c>
      <c r="C110" s="8"/>
      <c r="D110" s="9">
        <v>75000</v>
      </c>
      <c r="E110" s="17">
        <v>75000</v>
      </c>
      <c r="F110" s="18">
        <f t="shared" si="1"/>
        <v>100</v>
      </c>
    </row>
    <row r="111" spans="1:6" ht="118.8" outlineLevel="3" x14ac:dyDescent="0.3">
      <c r="A111" s="7" t="s">
        <v>166</v>
      </c>
      <c r="B111" s="8" t="s">
        <v>129</v>
      </c>
      <c r="C111" s="8"/>
      <c r="D111" s="9">
        <v>75000</v>
      </c>
      <c r="E111" s="17">
        <v>75000</v>
      </c>
      <c r="F111" s="18">
        <f t="shared" si="1"/>
        <v>100</v>
      </c>
    </row>
    <row r="112" spans="1:6" ht="26.4" outlineLevel="4" x14ac:dyDescent="0.3">
      <c r="A112" s="7" t="s">
        <v>14</v>
      </c>
      <c r="B112" s="8" t="s">
        <v>129</v>
      </c>
      <c r="C112" s="8" t="s">
        <v>15</v>
      </c>
      <c r="D112" s="9">
        <v>75000</v>
      </c>
      <c r="E112" s="17">
        <v>75000</v>
      </c>
      <c r="F112" s="18">
        <f t="shared" si="1"/>
        <v>100</v>
      </c>
    </row>
    <row r="113" spans="1:6" ht="26.4" outlineLevel="5" x14ac:dyDescent="0.3">
      <c r="A113" s="7" t="s">
        <v>16</v>
      </c>
      <c r="B113" s="8" t="s">
        <v>129</v>
      </c>
      <c r="C113" s="8" t="s">
        <v>17</v>
      </c>
      <c r="D113" s="9">
        <v>75000</v>
      </c>
      <c r="E113" s="17">
        <v>75000</v>
      </c>
      <c r="F113" s="18">
        <f t="shared" si="1"/>
        <v>100</v>
      </c>
    </row>
    <row r="114" spans="1:6" ht="26.4" outlineLevel="2" x14ac:dyDescent="0.3">
      <c r="A114" s="7" t="s">
        <v>167</v>
      </c>
      <c r="B114" s="8" t="s">
        <v>79</v>
      </c>
      <c r="C114" s="8"/>
      <c r="D114" s="9">
        <v>3484182.5</v>
      </c>
      <c r="E114" s="17">
        <v>0</v>
      </c>
      <c r="F114" s="18">
        <f t="shared" si="1"/>
        <v>0</v>
      </c>
    </row>
    <row r="115" spans="1:6" ht="26.4" outlineLevel="3" x14ac:dyDescent="0.3">
      <c r="A115" s="7" t="s">
        <v>108</v>
      </c>
      <c r="B115" s="8" t="s">
        <v>168</v>
      </c>
      <c r="C115" s="8"/>
      <c r="D115" s="9">
        <v>3484182.5</v>
      </c>
      <c r="E115" s="17">
        <v>0</v>
      </c>
      <c r="F115" s="18">
        <f t="shared" si="1"/>
        <v>0</v>
      </c>
    </row>
    <row r="116" spans="1:6" ht="26.4" outlineLevel="4" x14ac:dyDescent="0.3">
      <c r="A116" s="7" t="s">
        <v>48</v>
      </c>
      <c r="B116" s="8" t="s">
        <v>168</v>
      </c>
      <c r="C116" s="8" t="s">
        <v>49</v>
      </c>
      <c r="D116" s="9">
        <v>3484182.5</v>
      </c>
      <c r="E116" s="17">
        <v>0</v>
      </c>
      <c r="F116" s="18">
        <f t="shared" si="1"/>
        <v>0</v>
      </c>
    </row>
    <row r="117" spans="1:6" ht="26.4" outlineLevel="5" x14ac:dyDescent="0.3">
      <c r="A117" s="7" t="s">
        <v>50</v>
      </c>
      <c r="B117" s="8" t="s">
        <v>168</v>
      </c>
      <c r="C117" s="8" t="s">
        <v>51</v>
      </c>
      <c r="D117" s="9">
        <v>3484182.5</v>
      </c>
      <c r="E117" s="17">
        <v>0</v>
      </c>
      <c r="F117" s="18">
        <f t="shared" si="1"/>
        <v>0</v>
      </c>
    </row>
    <row r="118" spans="1:6" ht="26.4" outlineLevel="2" x14ac:dyDescent="0.3">
      <c r="A118" s="7" t="s">
        <v>82</v>
      </c>
      <c r="B118" s="8" t="s">
        <v>130</v>
      </c>
      <c r="C118" s="8"/>
      <c r="D118" s="9">
        <v>1266024.3999999999</v>
      </c>
      <c r="E118" s="17">
        <v>937572.08</v>
      </c>
      <c r="F118" s="18">
        <f t="shared" si="1"/>
        <v>74.056398913006731</v>
      </c>
    </row>
    <row r="119" spans="1:6" ht="26.4" outlineLevel="3" x14ac:dyDescent="0.3">
      <c r="A119" s="7" t="s">
        <v>83</v>
      </c>
      <c r="B119" s="8" t="s">
        <v>131</v>
      </c>
      <c r="C119" s="8"/>
      <c r="D119" s="9">
        <v>1266024.3999999999</v>
      </c>
      <c r="E119" s="17">
        <v>937572.08</v>
      </c>
      <c r="F119" s="18">
        <f t="shared" si="1"/>
        <v>74.056398913006731</v>
      </c>
    </row>
    <row r="120" spans="1:6" ht="26.4" outlineLevel="4" x14ac:dyDescent="0.3">
      <c r="A120" s="7" t="s">
        <v>18</v>
      </c>
      <c r="B120" s="8" t="s">
        <v>131</v>
      </c>
      <c r="C120" s="8" t="s">
        <v>19</v>
      </c>
      <c r="D120" s="9">
        <v>1266024.3999999999</v>
      </c>
      <c r="E120" s="17">
        <v>937572.08</v>
      </c>
      <c r="F120" s="18">
        <f t="shared" si="1"/>
        <v>74.056398913006731</v>
      </c>
    </row>
    <row r="121" spans="1:6" ht="26.4" outlineLevel="5" x14ac:dyDescent="0.3">
      <c r="A121" s="7" t="s">
        <v>20</v>
      </c>
      <c r="B121" s="8" t="s">
        <v>131</v>
      </c>
      <c r="C121" s="8" t="s">
        <v>21</v>
      </c>
      <c r="D121" s="9">
        <v>1266024.3999999999</v>
      </c>
      <c r="E121" s="17">
        <v>937572.08</v>
      </c>
      <c r="F121" s="18">
        <f t="shared" si="1"/>
        <v>74.056398913006731</v>
      </c>
    </row>
    <row r="122" spans="1:6" ht="26.4" x14ac:dyDescent="0.3">
      <c r="A122" s="4" t="s">
        <v>169</v>
      </c>
      <c r="B122" s="5" t="s">
        <v>84</v>
      </c>
      <c r="C122" s="5"/>
      <c r="D122" s="6">
        <v>50000</v>
      </c>
      <c r="E122" s="16">
        <v>0</v>
      </c>
      <c r="F122" s="18">
        <f t="shared" si="1"/>
        <v>0</v>
      </c>
    </row>
    <row r="123" spans="1:6" ht="26.4" outlineLevel="3" x14ac:dyDescent="0.3">
      <c r="A123" s="7" t="s">
        <v>170</v>
      </c>
      <c r="B123" s="8" t="s">
        <v>132</v>
      </c>
      <c r="C123" s="8"/>
      <c r="D123" s="9">
        <v>50000</v>
      </c>
      <c r="E123" s="17">
        <v>0</v>
      </c>
      <c r="F123" s="18">
        <f t="shared" si="1"/>
        <v>0</v>
      </c>
    </row>
    <row r="124" spans="1:6" ht="26.4" outlineLevel="4" x14ac:dyDescent="0.3">
      <c r="A124" s="7" t="s">
        <v>37</v>
      </c>
      <c r="B124" s="8" t="s">
        <v>132</v>
      </c>
      <c r="C124" s="8" t="s">
        <v>38</v>
      </c>
      <c r="D124" s="9">
        <v>50000</v>
      </c>
      <c r="E124" s="17">
        <v>0</v>
      </c>
      <c r="F124" s="18">
        <f t="shared" si="1"/>
        <v>0</v>
      </c>
    </row>
    <row r="125" spans="1:6" ht="26.4" outlineLevel="5" x14ac:dyDescent="0.3">
      <c r="A125" s="7" t="s">
        <v>80</v>
      </c>
      <c r="B125" s="8" t="s">
        <v>132</v>
      </c>
      <c r="C125" s="8" t="s">
        <v>81</v>
      </c>
      <c r="D125" s="9">
        <v>50000</v>
      </c>
      <c r="E125" s="17">
        <v>0</v>
      </c>
      <c r="F125" s="18">
        <f t="shared" si="1"/>
        <v>0</v>
      </c>
    </row>
    <row r="126" spans="1:6" ht="26.4" x14ac:dyDescent="0.3">
      <c r="A126" s="4" t="s">
        <v>171</v>
      </c>
      <c r="B126" s="5" t="s">
        <v>85</v>
      </c>
      <c r="C126" s="5"/>
      <c r="D126" s="6">
        <v>2198924.2999999998</v>
      </c>
      <c r="E126" s="16">
        <v>2076742.49</v>
      </c>
      <c r="F126" s="18">
        <f t="shared" si="1"/>
        <v>94.443564519251538</v>
      </c>
    </row>
    <row r="127" spans="1:6" ht="26.4" outlineLevel="2" x14ac:dyDescent="0.3">
      <c r="A127" s="7" t="s">
        <v>172</v>
      </c>
      <c r="B127" s="8" t="s">
        <v>86</v>
      </c>
      <c r="C127" s="8"/>
      <c r="D127" s="9">
        <v>2198924.2999999998</v>
      </c>
      <c r="E127" s="17">
        <v>2076742.49</v>
      </c>
      <c r="F127" s="18">
        <f t="shared" si="1"/>
        <v>94.443564519251538</v>
      </c>
    </row>
    <row r="128" spans="1:6" ht="26.4" outlineLevel="3" x14ac:dyDescent="0.3">
      <c r="A128" s="7" t="s">
        <v>60</v>
      </c>
      <c r="B128" s="8" t="s">
        <v>87</v>
      </c>
      <c r="C128" s="8"/>
      <c r="D128" s="9">
        <v>1498924.3</v>
      </c>
      <c r="E128" s="17">
        <v>1464182.49</v>
      </c>
      <c r="F128" s="18">
        <f t="shared" si="1"/>
        <v>97.682217174009395</v>
      </c>
    </row>
    <row r="129" spans="1:6" ht="26.4" outlineLevel="4" x14ac:dyDescent="0.3">
      <c r="A129" s="7" t="s">
        <v>18</v>
      </c>
      <c r="B129" s="8" t="s">
        <v>87</v>
      </c>
      <c r="C129" s="8" t="s">
        <v>19</v>
      </c>
      <c r="D129" s="9">
        <v>1498923.44</v>
      </c>
      <c r="E129" s="17">
        <v>1464181.63</v>
      </c>
      <c r="F129" s="18">
        <f t="shared" si="1"/>
        <v>97.682215844192811</v>
      </c>
    </row>
    <row r="130" spans="1:6" ht="26.4" outlineLevel="5" x14ac:dyDescent="0.3">
      <c r="A130" s="7" t="s">
        <v>20</v>
      </c>
      <c r="B130" s="8" t="s">
        <v>87</v>
      </c>
      <c r="C130" s="8" t="s">
        <v>21</v>
      </c>
      <c r="D130" s="9">
        <v>1498923.44</v>
      </c>
      <c r="E130" s="17">
        <v>1464181.63</v>
      </c>
      <c r="F130" s="18">
        <f t="shared" si="1"/>
        <v>97.682215844192811</v>
      </c>
    </row>
    <row r="131" spans="1:6" ht="26.4" outlineLevel="4" x14ac:dyDescent="0.3">
      <c r="A131" s="7" t="s">
        <v>37</v>
      </c>
      <c r="B131" s="8" t="s">
        <v>87</v>
      </c>
      <c r="C131" s="8" t="s">
        <v>38</v>
      </c>
      <c r="D131" s="9">
        <v>0.86</v>
      </c>
      <c r="E131" s="17">
        <v>0.86</v>
      </c>
      <c r="F131" s="18">
        <f t="shared" si="1"/>
        <v>100</v>
      </c>
    </row>
    <row r="132" spans="1:6" ht="26.4" outlineLevel="5" x14ac:dyDescent="0.3">
      <c r="A132" s="7" t="s">
        <v>39</v>
      </c>
      <c r="B132" s="8" t="s">
        <v>87</v>
      </c>
      <c r="C132" s="8" t="s">
        <v>40</v>
      </c>
      <c r="D132" s="9">
        <v>0.86</v>
      </c>
      <c r="E132" s="17">
        <v>0.86</v>
      </c>
      <c r="F132" s="18">
        <f t="shared" si="1"/>
        <v>100</v>
      </c>
    </row>
    <row r="133" spans="1:6" ht="52.8" outlineLevel="3" x14ac:dyDescent="0.3">
      <c r="A133" s="7" t="s">
        <v>133</v>
      </c>
      <c r="B133" s="8" t="s">
        <v>134</v>
      </c>
      <c r="C133" s="8"/>
      <c r="D133" s="9">
        <v>500000</v>
      </c>
      <c r="E133" s="17">
        <v>412560</v>
      </c>
      <c r="F133" s="18">
        <f t="shared" si="1"/>
        <v>82.512</v>
      </c>
    </row>
    <row r="134" spans="1:6" ht="26.4" outlineLevel="4" x14ac:dyDescent="0.3">
      <c r="A134" s="7" t="s">
        <v>18</v>
      </c>
      <c r="B134" s="8" t="s">
        <v>134</v>
      </c>
      <c r="C134" s="8" t="s">
        <v>19</v>
      </c>
      <c r="D134" s="9">
        <v>500000</v>
      </c>
      <c r="E134" s="17">
        <v>412560</v>
      </c>
      <c r="F134" s="18">
        <f t="shared" si="1"/>
        <v>82.512</v>
      </c>
    </row>
    <row r="135" spans="1:6" ht="26.4" outlineLevel="5" x14ac:dyDescent="0.3">
      <c r="A135" s="7" t="s">
        <v>20</v>
      </c>
      <c r="B135" s="8" t="s">
        <v>134</v>
      </c>
      <c r="C135" s="8" t="s">
        <v>21</v>
      </c>
      <c r="D135" s="9">
        <v>500000</v>
      </c>
      <c r="E135" s="17">
        <v>412560</v>
      </c>
      <c r="F135" s="18">
        <f t="shared" si="1"/>
        <v>82.512</v>
      </c>
    </row>
    <row r="136" spans="1:6" ht="26.4" outlineLevel="3" x14ac:dyDescent="0.3">
      <c r="A136" s="7" t="s">
        <v>173</v>
      </c>
      <c r="B136" s="8" t="s">
        <v>135</v>
      </c>
      <c r="C136" s="8"/>
      <c r="D136" s="9">
        <v>200000</v>
      </c>
      <c r="E136" s="17">
        <v>200000</v>
      </c>
      <c r="F136" s="18">
        <f t="shared" si="1"/>
        <v>100</v>
      </c>
    </row>
    <row r="137" spans="1:6" ht="26.4" outlineLevel="4" x14ac:dyDescent="0.3">
      <c r="A137" s="7" t="s">
        <v>18</v>
      </c>
      <c r="B137" s="8" t="s">
        <v>135</v>
      </c>
      <c r="C137" s="8" t="s">
        <v>19</v>
      </c>
      <c r="D137" s="9">
        <v>200000</v>
      </c>
      <c r="E137" s="17">
        <v>200000</v>
      </c>
      <c r="F137" s="18">
        <f t="shared" si="1"/>
        <v>100</v>
      </c>
    </row>
    <row r="138" spans="1:6" ht="26.4" outlineLevel="5" x14ac:dyDescent="0.3">
      <c r="A138" s="7" t="s">
        <v>20</v>
      </c>
      <c r="B138" s="8" t="s">
        <v>135</v>
      </c>
      <c r="C138" s="8" t="s">
        <v>21</v>
      </c>
      <c r="D138" s="9">
        <v>200000</v>
      </c>
      <c r="E138" s="17">
        <v>200000</v>
      </c>
      <c r="F138" s="18">
        <f t="shared" si="1"/>
        <v>100</v>
      </c>
    </row>
    <row r="139" spans="1:6" ht="26.4" x14ac:dyDescent="0.3">
      <c r="A139" s="4" t="s">
        <v>106</v>
      </c>
      <c r="B139" s="5" t="s">
        <v>88</v>
      </c>
      <c r="C139" s="5"/>
      <c r="D139" s="6">
        <v>70000</v>
      </c>
      <c r="E139" s="16">
        <v>31845</v>
      </c>
      <c r="F139" s="18">
        <f t="shared" si="1"/>
        <v>45.49285714285714</v>
      </c>
    </row>
    <row r="140" spans="1:6" ht="26.4" outlineLevel="3" x14ac:dyDescent="0.3">
      <c r="A140" s="7" t="s">
        <v>89</v>
      </c>
      <c r="B140" s="8" t="s">
        <v>90</v>
      </c>
      <c r="C140" s="8"/>
      <c r="D140" s="9">
        <v>70000</v>
      </c>
      <c r="E140" s="17">
        <v>31845</v>
      </c>
      <c r="F140" s="18">
        <f t="shared" ref="F140:F154" si="2">E140/D140*100</f>
        <v>45.49285714285714</v>
      </c>
    </row>
    <row r="141" spans="1:6" ht="26.4" outlineLevel="4" x14ac:dyDescent="0.3">
      <c r="A141" s="7" t="s">
        <v>18</v>
      </c>
      <c r="B141" s="8" t="s">
        <v>90</v>
      </c>
      <c r="C141" s="8" t="s">
        <v>19</v>
      </c>
      <c r="D141" s="9">
        <v>70000</v>
      </c>
      <c r="E141" s="17">
        <v>31845</v>
      </c>
      <c r="F141" s="18">
        <f t="shared" si="2"/>
        <v>45.49285714285714</v>
      </c>
    </row>
    <row r="142" spans="1:6" ht="26.4" outlineLevel="5" x14ac:dyDescent="0.3">
      <c r="A142" s="7" t="s">
        <v>20</v>
      </c>
      <c r="B142" s="8" t="s">
        <v>90</v>
      </c>
      <c r="C142" s="8" t="s">
        <v>21</v>
      </c>
      <c r="D142" s="9">
        <v>70000</v>
      </c>
      <c r="E142" s="17">
        <v>31845</v>
      </c>
      <c r="F142" s="18">
        <f t="shared" si="2"/>
        <v>45.49285714285714</v>
      </c>
    </row>
    <row r="143" spans="1:6" ht="26.4" x14ac:dyDescent="0.3">
      <c r="A143" s="4" t="s">
        <v>136</v>
      </c>
      <c r="B143" s="5" t="s">
        <v>137</v>
      </c>
      <c r="C143" s="5"/>
      <c r="D143" s="6">
        <v>1000</v>
      </c>
      <c r="E143" s="16">
        <v>0</v>
      </c>
      <c r="F143" s="18">
        <f t="shared" si="2"/>
        <v>0</v>
      </c>
    </row>
    <row r="144" spans="1:6" ht="26.4" outlineLevel="3" x14ac:dyDescent="0.3">
      <c r="A144" s="7" t="s">
        <v>138</v>
      </c>
      <c r="B144" s="8" t="s">
        <v>139</v>
      </c>
      <c r="C144" s="8"/>
      <c r="D144" s="9">
        <v>1000</v>
      </c>
      <c r="E144" s="17">
        <v>0</v>
      </c>
      <c r="F144" s="18">
        <f t="shared" si="2"/>
        <v>0</v>
      </c>
    </row>
    <row r="145" spans="1:6" ht="26.4" outlineLevel="4" x14ac:dyDescent="0.3">
      <c r="A145" s="7" t="s">
        <v>18</v>
      </c>
      <c r="B145" s="8" t="s">
        <v>139</v>
      </c>
      <c r="C145" s="8" t="s">
        <v>19</v>
      </c>
      <c r="D145" s="9">
        <v>1000</v>
      </c>
      <c r="E145" s="17">
        <v>0</v>
      </c>
      <c r="F145" s="18">
        <f t="shared" si="2"/>
        <v>0</v>
      </c>
    </row>
    <row r="146" spans="1:6" ht="26.4" outlineLevel="5" x14ac:dyDescent="0.3">
      <c r="A146" s="7" t="s">
        <v>20</v>
      </c>
      <c r="B146" s="8" t="s">
        <v>139</v>
      </c>
      <c r="C146" s="8" t="s">
        <v>21</v>
      </c>
      <c r="D146" s="9">
        <v>1000</v>
      </c>
      <c r="E146" s="17">
        <v>0</v>
      </c>
      <c r="F146" s="18">
        <f t="shared" si="2"/>
        <v>0</v>
      </c>
    </row>
    <row r="147" spans="1:6" ht="26.4" x14ac:dyDescent="0.3">
      <c r="A147" s="4" t="s">
        <v>91</v>
      </c>
      <c r="B147" s="5" t="s">
        <v>92</v>
      </c>
      <c r="C147" s="5"/>
      <c r="D147" s="6">
        <v>72200</v>
      </c>
      <c r="E147" s="16">
        <v>72200</v>
      </c>
      <c r="F147" s="18">
        <f t="shared" si="2"/>
        <v>100</v>
      </c>
    </row>
    <row r="148" spans="1:6" ht="26.4" outlineLevel="1" x14ac:dyDescent="0.3">
      <c r="A148" s="7" t="s">
        <v>93</v>
      </c>
      <c r="B148" s="8" t="s">
        <v>94</v>
      </c>
      <c r="C148" s="8"/>
      <c r="D148" s="9">
        <v>72200</v>
      </c>
      <c r="E148" s="17">
        <v>72200</v>
      </c>
      <c r="F148" s="18">
        <f t="shared" si="2"/>
        <v>100</v>
      </c>
    </row>
    <row r="149" spans="1:6" ht="39.6" outlineLevel="3" x14ac:dyDescent="0.3">
      <c r="A149" s="7" t="s">
        <v>95</v>
      </c>
      <c r="B149" s="8" t="s">
        <v>96</v>
      </c>
      <c r="C149" s="8"/>
      <c r="D149" s="9">
        <v>72200</v>
      </c>
      <c r="E149" s="17">
        <v>72200</v>
      </c>
      <c r="F149" s="18">
        <f t="shared" si="2"/>
        <v>100</v>
      </c>
    </row>
    <row r="150" spans="1:6" ht="52.8" outlineLevel="4" x14ac:dyDescent="0.3">
      <c r="A150" s="7" t="s">
        <v>33</v>
      </c>
      <c r="B150" s="8" t="s">
        <v>96</v>
      </c>
      <c r="C150" s="8" t="s">
        <v>34</v>
      </c>
      <c r="D150" s="9">
        <v>67704</v>
      </c>
      <c r="E150" s="17">
        <v>67704</v>
      </c>
      <c r="F150" s="18">
        <f t="shared" si="2"/>
        <v>100</v>
      </c>
    </row>
    <row r="151" spans="1:6" ht="26.4" outlineLevel="5" x14ac:dyDescent="0.3">
      <c r="A151" s="7" t="s">
        <v>35</v>
      </c>
      <c r="B151" s="8" t="s">
        <v>96</v>
      </c>
      <c r="C151" s="8" t="s">
        <v>36</v>
      </c>
      <c r="D151" s="9">
        <v>67704</v>
      </c>
      <c r="E151" s="17">
        <v>67704</v>
      </c>
      <c r="F151" s="18">
        <f t="shared" si="2"/>
        <v>100</v>
      </c>
    </row>
    <row r="152" spans="1:6" ht="26.4" outlineLevel="4" x14ac:dyDescent="0.3">
      <c r="A152" s="7" t="s">
        <v>18</v>
      </c>
      <c r="B152" s="8" t="s">
        <v>96</v>
      </c>
      <c r="C152" s="8" t="s">
        <v>19</v>
      </c>
      <c r="D152" s="9">
        <v>4496</v>
      </c>
      <c r="E152" s="17">
        <v>4496</v>
      </c>
      <c r="F152" s="18">
        <f t="shared" si="2"/>
        <v>100</v>
      </c>
    </row>
    <row r="153" spans="1:6" ht="26.4" outlineLevel="5" x14ac:dyDescent="0.3">
      <c r="A153" s="7" t="s">
        <v>20</v>
      </c>
      <c r="B153" s="8" t="s">
        <v>96</v>
      </c>
      <c r="C153" s="8" t="s">
        <v>21</v>
      </c>
      <c r="D153" s="9">
        <v>4496</v>
      </c>
      <c r="E153" s="17">
        <v>4496</v>
      </c>
      <c r="F153" s="18">
        <f t="shared" si="2"/>
        <v>100</v>
      </c>
    </row>
    <row r="154" spans="1:6" ht="12.75" customHeight="1" x14ac:dyDescent="0.3">
      <c r="A154" s="10" t="s">
        <v>97</v>
      </c>
      <c r="B154" s="10"/>
      <c r="C154" s="10"/>
      <c r="D154" s="6">
        <v>17515054.039999999</v>
      </c>
      <c r="E154" s="16">
        <v>12794349.99</v>
      </c>
      <c r="F154" s="18">
        <f t="shared" si="2"/>
        <v>73.047733457064467</v>
      </c>
    </row>
    <row r="155" spans="1:6" ht="12.75" customHeight="1" x14ac:dyDescent="0.3">
      <c r="A155" s="11"/>
      <c r="B155" s="11"/>
      <c r="C155" s="11"/>
      <c r="D155" s="11"/>
      <c r="E155" s="11"/>
      <c r="F155" s="2"/>
    </row>
    <row r="156" spans="1:6" ht="12.75" customHeight="1" x14ac:dyDescent="0.3">
      <c r="A156" s="34"/>
      <c r="B156" s="35"/>
      <c r="C156" s="35"/>
      <c r="D156" s="12"/>
      <c r="E156" s="12"/>
      <c r="F156" s="2"/>
    </row>
  </sheetData>
  <mergeCells count="13">
    <mergeCell ref="A7:E7"/>
    <mergeCell ref="E8:E9"/>
    <mergeCell ref="F8:F9"/>
    <mergeCell ref="A156:C156"/>
    <mergeCell ref="A8:A9"/>
    <mergeCell ref="B8:B9"/>
    <mergeCell ref="C8:C9"/>
    <mergeCell ref="D8:D9"/>
    <mergeCell ref="D1:F1"/>
    <mergeCell ref="A4:F4"/>
    <mergeCell ref="A2:E2"/>
    <mergeCell ref="A5:E5"/>
    <mergeCell ref="A6:E6"/>
  </mergeCells>
  <pageMargins left="0.98402780000000001" right="0.59027779999999996" top="0.59027779999999996" bottom="0.59027779999999996" header="0.39374999999999999" footer="0.39374999999999999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GENERATOR1&lt;/Code&gt;&#10;  &lt;ObjectCode&gt;SQUERY_GENERATOR1&lt;/ObjectCode&gt;&#10;  &lt;DocName&gt;Аналитический отчет по исполнению бюджета (Приложение №10)(Генератор отчетов с произвольной группировкой)&lt;/DocName&gt;&#10;  &lt;VariantName&gt;Аналитический отчет по исполнению бюджета (Приложение №10)&lt;/VariantName&gt;&#10;  &lt;VariantLink&gt;57576249&lt;/VariantLink&gt;&#10;  &lt;ReportCode&gt;1F101C7F6087475C9382A90C2557AC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33FB793-A0CC-4525-A2CA-4D900FA9C4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(6)</vt:lpstr>
      <vt:lpstr>'Документ (6)'!Заголовки_для_печати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User1comp\User1</dc:creator>
  <cp:lastModifiedBy>user</cp:lastModifiedBy>
  <cp:lastPrinted>2024-04-12T06:14:44Z</cp:lastPrinted>
  <dcterms:created xsi:type="dcterms:W3CDTF">2024-02-29T09:54:33Z</dcterms:created>
  <dcterms:modified xsi:type="dcterms:W3CDTF">2024-04-12T06:14:48Z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№10)(Генератор отчетов с произвольной группировкой)</vt:lpwstr>
  </property>
  <property fmtid="{D5CDD505-2E9C-101B-9397-08002B2CF9AE}" pid="3" name="Название отчета">
    <vt:lpwstr>Аналитический отчет по исполнению бюджета (Приложение №10).xlsx</vt:lpwstr>
  </property>
  <property fmtid="{D5CDD505-2E9C-101B-9397-08002B2CF9AE}" pid="4" name="Версия клиента">
    <vt:lpwstr>23.2.35.1150 (.NET 4.7.2)</vt:lpwstr>
  </property>
  <property fmtid="{D5CDD505-2E9C-101B-9397-08002B2CF9AE}" pid="5" name="Версия базы">
    <vt:lpwstr>23.2.3481.1075688479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bks_2023_mo</vt:lpwstr>
  </property>
  <property fmtid="{D5CDD505-2E9C-101B-9397-08002B2CF9AE}" pid="9" name="Пользователь">
    <vt:lpwstr>user_7_6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используется</vt:lpwstr>
  </property>
</Properties>
</file>